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501102\Desktop\HP公表(菓子事業町民説明会)\"/>
    </mc:Choice>
  </mc:AlternateContent>
  <bookViews>
    <workbookView xWindow="0" yWindow="0" windowWidth="11985" windowHeight="9660"/>
  </bookViews>
  <sheets>
    <sheet name="パブコメ" sheetId="1" r:id="rId1"/>
  </sheets>
  <definedNames>
    <definedName name="_xlnm.Print_Area" localSheetId="0">パブコメ!$A$1:$C$41</definedName>
    <definedName name="_xlnm.Print_Titles" localSheetId="0">パブコメ!$3:$3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25" i="1"/>
  <c r="A26" i="1" s="1"/>
  <c r="A27" i="1" s="1"/>
  <c r="A28" i="1" s="1"/>
  <c r="A29" i="1" s="1"/>
  <c r="A30" i="1" s="1"/>
  <c r="A31" i="1" s="1"/>
  <c r="A32" i="1" s="1"/>
  <c r="A33" i="1" s="1"/>
  <c r="A34" i="1" s="1"/>
  <c r="A35" i="1" s="1"/>
  <c r="A36" i="1" s="1"/>
  <c r="A37" i="1" s="1"/>
  <c r="A40" i="1" s="1"/>
  <c r="A41" i="1" s="1"/>
  <c r="A5" i="1" l="1"/>
  <c r="A6" i="1" s="1"/>
  <c r="A7" i="1" s="1"/>
  <c r="A8" i="1" s="1"/>
  <c r="A9" i="1" s="1"/>
  <c r="A10" i="1" s="1"/>
  <c r="A11" i="1" s="1"/>
  <c r="A12" i="1" s="1"/>
  <c r="A13" i="1" s="1"/>
  <c r="A14" i="1" s="1"/>
  <c r="A15" i="1" s="1"/>
  <c r="A16" i="1" s="1"/>
  <c r="A17" i="1" s="1"/>
  <c r="A18" i="1" s="1"/>
  <c r="A19" i="1" s="1"/>
  <c r="A20" i="1" s="1"/>
  <c r="A21" i="1" s="1"/>
  <c r="A22" i="1" l="1"/>
  <c r="A23" i="1" s="1"/>
  <c r="A42" i="1" s="1"/>
</calcChain>
</file>

<file path=xl/comments1.xml><?xml version="1.0" encoding="utf-8"?>
<comments xmlns="http://schemas.openxmlformats.org/spreadsheetml/2006/main">
  <authors>
    <author>11051011</author>
  </authors>
  <commentList>
    <comment ref="C3" authorId="0" shapeId="0">
      <text>
        <r>
          <rPr>
            <b/>
            <sz val="12"/>
            <color indexed="81"/>
            <rFont val="ＭＳ Ｐゴシック"/>
            <family val="3"/>
            <charset val="128"/>
          </rPr>
          <t>11051011:</t>
        </r>
        <r>
          <rPr>
            <sz val="12"/>
            <color indexed="81"/>
            <rFont val="ＭＳ Ｐゴシック"/>
            <family val="3"/>
            <charset val="128"/>
          </rPr>
          <t xml:space="preserve">
「黄色地」は、各課で確認または追記をして貰う</t>
        </r>
      </text>
    </comment>
  </commentList>
</comments>
</file>

<file path=xl/sharedStrings.xml><?xml version="1.0" encoding="utf-8"?>
<sst xmlns="http://schemas.openxmlformats.org/spreadsheetml/2006/main" count="79" uniqueCount="79">
  <si>
    <t>通番</t>
    <rPh sb="0" eb="2">
      <t>ツウバン</t>
    </rPh>
    <phoneticPr fontId="1"/>
  </si>
  <si>
    <t>菓子製造施設整備事業町民説明会質疑応答</t>
    <rPh sb="0" eb="2">
      <t>カシ</t>
    </rPh>
    <rPh sb="2" eb="4">
      <t>セイゾウ</t>
    </rPh>
    <rPh sb="4" eb="6">
      <t>シセツ</t>
    </rPh>
    <rPh sb="6" eb="8">
      <t>セイビ</t>
    </rPh>
    <rPh sb="8" eb="10">
      <t>ジギョウ</t>
    </rPh>
    <rPh sb="10" eb="12">
      <t>チョウミン</t>
    </rPh>
    <rPh sb="12" eb="15">
      <t>セツメイカイ</t>
    </rPh>
    <rPh sb="15" eb="17">
      <t>シツギ</t>
    </rPh>
    <rPh sb="17" eb="19">
      <t>オウトウ</t>
    </rPh>
    <phoneticPr fontId="1"/>
  </si>
  <si>
    <t>ご質問及びご意見</t>
    <rPh sb="1" eb="3">
      <t>シツモン</t>
    </rPh>
    <rPh sb="3" eb="4">
      <t>オヨ</t>
    </rPh>
    <rPh sb="6" eb="8">
      <t>イケン</t>
    </rPh>
    <phoneticPr fontId="1"/>
  </si>
  <si>
    <t>回答</t>
    <rPh sb="0" eb="2">
      <t>カイトウ</t>
    </rPh>
    <phoneticPr fontId="1"/>
  </si>
  <si>
    <t>最初から赤字覚悟でやる事業というのは、銀行も資金は貸していただけませんよね。それがこういう事業になると、ことも簡単に事業が計画され進んでいくというところに、赤字が出たとかそういう問題のところに繋がっていくと思う。お金をお客さんから取引してやる仕事っていうのは、そんなあまいものではないと思います。だからもしこれが事業として進んでいくのであれば、もっと本気の覚悟でやっていただかなければ、ただ障がい者を雇用するって言ってますけど雇用者を使いながらやるっていうのは、本当に大変なことです。赤字を覚悟でやるような事業であれば、もう一度きちっと仕切りなおしてスタートしてもらいたいなと思って聞きました。</t>
    <phoneticPr fontId="1"/>
  </si>
  <si>
    <t>資料に、下川町の施設の支援と整備とありますが、金額的な支援もするんですか。支援というのはどういう中身ですか。</t>
    <rPh sb="0" eb="2">
      <t>シリョウ</t>
    </rPh>
    <phoneticPr fontId="1"/>
  </si>
  <si>
    <t>ＳＤＧｓチャレンジセンターの設立はいつですか。</t>
    <phoneticPr fontId="1"/>
  </si>
  <si>
    <t>ラ・バルカグループの代表の理念には大いに共感しているんで、この事業は素晴らしいと思っている。問題なのは、この経営が上手くいくかということ。
もう一つ聞きたいんですけど、収支計画が出ていると思うんですが、その収支計画はいつ出たものなんですか。</t>
    <rPh sb="10" eb="12">
      <t>ダイヒョウ</t>
    </rPh>
    <phoneticPr fontId="1"/>
  </si>
  <si>
    <t>12月の頭頃だと、あくまでもその収支計画の判断にあたっては、町がベルシステムとラ・バルカグループとの2者と連携してやるという前提の収支計画になりますよね。2月28日にチャレンジセンターができたということで、経営形態が完全に変わってしまうんで、それをね12月の時点で3者で共同でやるのか、現地法人でやるのか、協力関係にあるのは理解できるんですが。その事業計画の見直し、例えば運営主体が変わった代表者が変わったという段階で、もう一度事業計画を出していただいて収支を判定するのが筋だと思うんですが。代表者が変わってその方の経験から運営については充分だという確信を得て、町として貸すんだという判断であれば理解できるんですが、それについてはいかがでしょうか。</t>
    <rPh sb="30" eb="31">
      <t>マチ</t>
    </rPh>
    <rPh sb="292" eb="294">
      <t>ハンダン</t>
    </rPh>
    <phoneticPr fontId="1"/>
  </si>
  <si>
    <t>その時点では代表者は決まっていましたか。</t>
    <phoneticPr fontId="1"/>
  </si>
  <si>
    <t>融資の判断の中で、経営者の経験とか会社の枠組みだとか売り上げ計画等々、慎重に検討すると思うんですが。その収支計画についてどなたが妥当だと判断したんですか。</t>
    <rPh sb="64" eb="66">
      <t>ダトウ</t>
    </rPh>
    <phoneticPr fontId="1"/>
  </si>
  <si>
    <t>ホテルの計画の時の収支計画を判断されたわけですよね。絶対黒字になると。ですから赤字補てんはしないとおっしゃったメンバーで今の収支計画を判断されて、ゴーサインを出されたと考えてよろしいんですか。</t>
    <phoneticPr fontId="1"/>
  </si>
  <si>
    <t>今回については、1,194万円を返済すればよいとの考えですか。</t>
    <phoneticPr fontId="1"/>
  </si>
  <si>
    <t>現地で雇う障がい者3名と管理者1名に係る経費は、ベルシステムが負担するというお話は聞きましたけども、他の職員はいるんでしょうか。</t>
    <rPh sb="18" eb="19">
      <t>カカ</t>
    </rPh>
    <rPh sb="20" eb="22">
      <t>ケイヒ</t>
    </rPh>
    <rPh sb="31" eb="33">
      <t>フタン</t>
    </rPh>
    <phoneticPr fontId="1"/>
  </si>
  <si>
    <t>その方の給料負担はどこがみるんですか。</t>
    <phoneticPr fontId="1"/>
  </si>
  <si>
    <t>600万円の売り上げの中で、一人雇用すると福利厚生を含め約300万円。年間返済額が80万と考えると後の運営経費というのは実際はでるものですか。搬送費、水道光熱費うんぬん考えたときに、その収支計画は本当に大丈夫なものなのかと疑問に思うんですけども。</t>
    <phoneticPr fontId="1"/>
  </si>
  <si>
    <t>ご質問いただきありがとうございます。
運営そのものに支援していくものではありませんが、例えばさっき説明したように、赤字が出た場合に町も一定程度の責任をしっかりと取っていきたいとの考え方です。</t>
    <rPh sb="1" eb="3">
      <t>シツモン</t>
    </rPh>
    <rPh sb="49" eb="51">
      <t>セツメイ</t>
    </rPh>
    <phoneticPr fontId="1"/>
  </si>
  <si>
    <t>ご質問いただきありがとうございます。
平成31年2月28日です。</t>
    <rPh sb="19" eb="21">
      <t>ヘイセイ</t>
    </rPh>
    <rPh sb="23" eb="24">
      <t>ネン</t>
    </rPh>
    <rPh sb="25" eb="26">
      <t>ガツ</t>
    </rPh>
    <rPh sb="28" eb="29">
      <t>ニチ</t>
    </rPh>
    <phoneticPr fontId="1"/>
  </si>
  <si>
    <t>ご質問いただきありがとうございます。
収支計画で見ている一人の賃金は、お話しされたように300万円などと大きな賃金ではありません。この事業は、一般的な企業の経営というものではなく社会貢献に関するものが大きなところだと考えております。</t>
    <rPh sb="19" eb="21">
      <t>シュウシ</t>
    </rPh>
    <rPh sb="21" eb="23">
      <t>ケイカク</t>
    </rPh>
    <rPh sb="24" eb="25">
      <t>ミ</t>
    </rPh>
    <rPh sb="28" eb="30">
      <t>ヒトリ</t>
    </rPh>
    <rPh sb="31" eb="33">
      <t>チンギン</t>
    </rPh>
    <rPh sb="36" eb="37">
      <t>ハナ</t>
    </rPh>
    <rPh sb="47" eb="49">
      <t>マンエン</t>
    </rPh>
    <phoneticPr fontId="1"/>
  </si>
  <si>
    <t xml:space="preserve">計画で障がい者の方が3名、管理人が1名。年間の生産高、チョコレートの製造量、売り上げに対し製造原価でやるものかどの位あるのか。年間の製造っていうのは計算されていないんですか。
</t>
    <rPh sb="43" eb="44">
      <t>タイ</t>
    </rPh>
    <phoneticPr fontId="1"/>
  </si>
  <si>
    <t>説明会資料の9ページに、一の橋の説明会で出された質問がいっぱいのっているんですけど、これの回答は今日無いんですか。
ここに売り上げだとか事業計画が分かりませんということが書いてあって、一月にチョコをどれくらい生産できるか、さっき説明を聞いていたら障がい者の方は最初はトレーニングだと。こう言っては失礼ですけど、ろくたら生産上がらないということですよね。最初の何か月か1年か知らないけど。徐々に尻上がりに上がってくんだろうと思うんですけど、それでコンスタントに売り上げを確保できるのか心配なんですよね。4者で協議とか4者で連携とか言っても、財政の厳しい町政で他の高齢者の方の配慮、設備とかを節約していろいろ子育てとか我慢してもらっている中で、こういう投資をするっていうには、売り上げの計画とか1年目はこうです。でももっと働く人が慣れてきて、2年目から生産がこういうふうに上がりますっていうそういう青写真みたいなの無いと皆さん納得できないと思うんですよね。連携協定だか4者の契約を町民に示してほしいです。プライマリーバランスの黒字化とか町の基金が減っている時に、納得できないと思うんですよね。売り上げの原価計算を差しさわりなければ公開してほしいと思います。</t>
    <rPh sb="229" eb="230">
      <t>ウ</t>
    </rPh>
    <rPh sb="231" eb="232">
      <t>ア</t>
    </rPh>
    <rPh sb="234" eb="236">
      <t>カクホ</t>
    </rPh>
    <phoneticPr fontId="1"/>
  </si>
  <si>
    <t>強いて言うならばこんなめんどくさい仕組みではやらないで、いっそのこと町直営で、一般財源で持って収支をやった方がいいんじゃないかと思うんです。ある程度のモデル事業ですから。</t>
    <phoneticPr fontId="1"/>
  </si>
  <si>
    <t>どういう切っ掛けでこのチョコレート事業をするようになったんですか。連携協定結ぶにあたって議会との話し合い、承認はどんなことになっていたんですか。</t>
    <phoneticPr fontId="1"/>
  </si>
  <si>
    <t>連携協定を結ぶことは、議会の了解を得てやったわけですか。
なぜこんなことを聞くかというと、きちっと連携協定やりますよって議会に相談し承認を得ていれば、こんなにごたごたしないで済んでいるんではないのかなって気がするんですね。それがちょっと疑問なんですよ。議会との忖度が上手くやっておかないで、進んでいるからこんなごちゃごちゃになっているのかな。そんな気がしているんですよ。その辺どうなんですか。私が職員だったころは、こういう事態が起きた場合は必ず議会に対して行政報告だとか正副議長へ相談したりして、やりますから進めますからってやってたんですけどね。今回そういったことをやっていたとしたらこんなにもめてなかったのかなって気がするんですよ。どうなんですか。</t>
    <phoneticPr fontId="1"/>
  </si>
  <si>
    <t>改造するということは余計にお金がかかるじゃないですか。そうではなくて、新規にもう少し金額を抑えて造るということは考えられないんですか。</t>
    <phoneticPr fontId="1"/>
  </si>
  <si>
    <t>もう一点障がい者雇用のところで、山びこ学園の利用者さんも積極的に雇用したいという感じのイメージなんでしょうか。それとも、山びこ学園以外の方を雇用したいとかそういうところはあるんでしょうか。</t>
    <phoneticPr fontId="1"/>
  </si>
  <si>
    <t>基本委託契約の契約期間は決まっていますか。返済期間は15年間とおっしゃってますが、15年間の基本委託契約が完全にできているのか。一番心配しているのは、誰かがおっしゃっていたように、下川が先行投資している。相手先が何も投資していないので、販売が経営が困難であれば撤退しますという条件が付けられてしまうと何も意味のない契約になってしまうので、その辺が聞きたいです。</t>
    <phoneticPr fontId="1"/>
  </si>
  <si>
    <t>今日説明会があるということで、久しぶりに議会へ傍聴に行きました。議会では、このようにチョコレートが白熱した攻防戦があると思っていたら、何も言わずにただ手続きが悪いから反対しているんだと。そんな手続きのできるんなら、下川町から選ばれた議員が、何で自分たちはこれやったら町長さん上手くいくよって言わないのか。反対ありきで説明聞いていたら、この議会がいつまでもつづくなら町なんか回っていかないと思います。三井のバイオマスから始まっています。反対してそれから何でも反対。三井物産は、下川町に経済効果を多大に与えているんです。そのことを考えても皆で協力してやれば、議会でやればまだまだ良いアイデアが浮かぶのに、議会があのような発言していれば、議会は運営できません。どうぞ議会議員の皆さん、皆真剣に職員さんと真剣に語り合ってください。</t>
    <rPh sb="194" eb="195">
      <t>オモ</t>
    </rPh>
    <phoneticPr fontId="1"/>
  </si>
  <si>
    <t>（回答無し）</t>
    <rPh sb="1" eb="3">
      <t>カイトウ</t>
    </rPh>
    <rPh sb="3" eb="4">
      <t>ナ</t>
    </rPh>
    <phoneticPr fontId="1"/>
  </si>
  <si>
    <t>今日の質問とか、そういうのに対する答えとか質疑応答とかって、後で公表されるとかホームページに載るとかあるんですか。さっき協定の話が公にできるということだったんで、それだったらいつどのような形で公表されるのか、質問に対する答えとか公表の仕方を教えていただけたらと思います。</t>
    <phoneticPr fontId="1"/>
  </si>
  <si>
    <t>皆さん赤字になったらどうするって心配ばかりしているから、私はそう思った。今下川町に身障者の雇用機会ってほとんど無いに等しいんではないですか。どうなんでしょう。私はそういうふうに受け止めて、今回はさすがに良い事業だなっていうふうに感じて、賛成だとか反対の話ではないだろうなって感じてたんだけども。これだけ反対する方が多いと何か欠陥が多いのかなって感じて今日来たわけです。私もこのチョコレート事業については勉強不足で、今日初めて知ることが沢山ありますけども、何とか上手くいってほしいな障がい者のために。その気持ちだけです。多少の持ち出しは、町として有ってもいいんじゃないかな。それぐらいの気持ちでいます。</t>
    <phoneticPr fontId="1"/>
  </si>
  <si>
    <t>国ですら法定雇用率を守れない状況の中で、民間側に守れ守れと言ってもそれは無理な話だと思うんですけども、こういう機会にそういう活動を町として自治体としてやることは、ある意味国より進んだ話じゃないかなと思います。</t>
    <phoneticPr fontId="1"/>
  </si>
  <si>
    <t>この事業は誰もね反対はしていない。勘違いしている人がいるけど、反対はしていない。事業は良いんだ。ただ、社団法人がするっていうのは、初めて聞いたからね。社団法人これね利益追求型でないのは分かるけども、経費は自分たちで利益あげた中で充当していくっていうのがＮＰＯ法人の一つの方法だから。これ社団法人でなくて一般社会福祉法人にしたほうがいいんではないかい。障がい者を主として雇うんであればね。この法人を福祉法人にしちゃうのさ。そして定款の中で目的をしっかりうたってやればね利益がどうのこうのっていう問題でなくなる。役場が支援するっていうなら社会福祉法人に切り替えた方がいいと思う。付託事業を展開できるような形で事業の中にいれて定款の中に入れていったらいいんではないですか。組織替えしたらいいだけだから。その代り収支ちゃんと出して、議会も納得できる形で、資料提供して行ったらいいんではないですか。納得できるような形で、やっていけば皆さん納得してもらえるんではないでしょうか。後手後手になった部分があると思うので、どこかに相談してほしかったよねこういう問題をね。役場の担当者悪いわけではないけど、おそらく相談してないと思うんだよね専門的なところに。もうちょっとやればその辺はクリアできると思うんだよね。事業自体は良いと思うんですよ。もう少し方向性が違うので、走りすぎるからそのようにとらえられる。もう少し、福祉法人を研究してみてください。そういう事業をできないわけでないと思う。利益追求ではないんですから。</t>
    <phoneticPr fontId="1"/>
  </si>
  <si>
    <t>すみません。チョコなんですけど今いただいたら、それぞれ皆さんの口は違うと思うんですけど私は好きでした。</t>
    <phoneticPr fontId="1"/>
  </si>
  <si>
    <t>（回答無し）</t>
    <rPh sb="1" eb="3">
      <t>カイトウ</t>
    </rPh>
    <rPh sb="3" eb="4">
      <t>ナ</t>
    </rPh>
    <phoneticPr fontId="1"/>
  </si>
  <si>
    <t>ご質問いただきありがとうございます。
収支計画につきましては、12月4日に臨時会が開会されましてその際の議会へのご説明の中で出させていただいております。その際の説明で運営の枠組みにつきましては、今現在の枠組みで説明させていただいております。当初は、下川町、ベルシステム、ラ・バルカの3者で現地法人を当初立ち上げる予定でしたが、提出した収支計画は現在の枠組みで事業を行っていくという収支計画で提出させていただいております。</t>
    <rPh sb="52" eb="54">
      <t>ギカイ</t>
    </rPh>
    <rPh sb="78" eb="79">
      <t>サイ</t>
    </rPh>
    <rPh sb="120" eb="122">
      <t>トウショ</t>
    </rPh>
    <rPh sb="163" eb="165">
      <t>テイシュツ</t>
    </rPh>
    <rPh sb="172" eb="174">
      <t>ゲンザイ</t>
    </rPh>
    <rPh sb="175" eb="177">
      <t>ワクグ</t>
    </rPh>
    <phoneticPr fontId="1"/>
  </si>
  <si>
    <t>ご質問いただきましてありがとうございます。
連携協定を結ぶことに関して、3者で協議をして協定を結んだ後の行政報告で議会にはきちっとご報告を申し上げているところです。結ぶ前に議会に了解を得る承認を得るという手続きは取っていませんけども、いろいろな企業・団体等との連携協定を結んできていますので、そういったものについては必要に応じて議会にもご報告をしてきているところからスタートしているものでございます。</t>
    <phoneticPr fontId="1"/>
  </si>
  <si>
    <t>ご質問いただきましてありがとうございます。
この事業を始める経緯、切っ掛けですが、平成29年8月頃に職員が障がい者福祉政策の事業を新たにつくれないものか検討していたときに、久遠チョコレートの障がい者雇用を行ったチョコレート作りというのを見つけました。それを内部で検討し、一緒にできないかということで声掛けしているところから始まっております。その後、久遠チョコレートと話を進めている際に、久遠チョコレートとベルシステムがすでに、愛知県豊橋市でチョコレート工場をオープンさせる動きが有ったので、久遠チョコレートの紹介で、3者で一緒にできないものか話を進めてきたところです。その様な経緯がありまして、一年後の7月31日に、先ほど説明させていただきましたが、札幌市内で3者による連携協定を結びまして、現在に至っているところでございます。</t>
    <rPh sb="128" eb="130">
      <t>ナイブ</t>
    </rPh>
    <rPh sb="131" eb="133">
      <t>ケントウ</t>
    </rPh>
    <rPh sb="183" eb="184">
      <t>ハナシ</t>
    </rPh>
    <rPh sb="185" eb="186">
      <t>スス</t>
    </rPh>
    <rPh sb="190" eb="191">
      <t>サイ</t>
    </rPh>
    <rPh sb="193" eb="195">
      <t>クオン</t>
    </rPh>
    <rPh sb="245" eb="247">
      <t>クオン</t>
    </rPh>
    <rPh sb="254" eb="256">
      <t>ショウカイ</t>
    </rPh>
    <rPh sb="273" eb="274">
      <t>スス</t>
    </rPh>
    <rPh sb="346" eb="348">
      <t>ゲンザイ</t>
    </rPh>
    <rPh sb="349" eb="350">
      <t>イタ</t>
    </rPh>
    <phoneticPr fontId="1"/>
  </si>
  <si>
    <t>ご意見いただきましてありがとうございます。
やはり横文字でこういう事業を取り組んでいますので、中々理解してもらえないこともあろうかと思います。それは時間をかけて皆さんにいろんな説明会をとおしてＳＤＧｓを普及してまいりたいと思います。今、下川中学校ではこういうＳＤＧｓを使ったワーキングをしたりＳＤＧｓにどういうものが見いだせるのか、更に第6期総合計画が4月から始まりますけども、ここにＳＤＧｓを取り入れた7つの目標をつくって一つ一つ施策をぶら下げながらこれから12年間の計画の中で進めて行きたいと考えているところでございます。こういう機会を通してこのＳＤＧｓを下川版として進めておりますけども全国の世界共通のテーマでございますので、そこに下川町は先進的にモデル事業をつくって普及を図ってまいりたいと思っておりますので、皆さんのご理解をいただけたら幸いでございます。</t>
    <rPh sb="1" eb="3">
      <t>イケン</t>
    </rPh>
    <phoneticPr fontId="1"/>
  </si>
  <si>
    <t>ご質問いただきましてありがとうございます。
説明会の議事録につきましては、まとめましてホームページに公表させていただきたいと思います。</t>
    <phoneticPr fontId="1"/>
  </si>
  <si>
    <t>ご質問いただきましてありがとうございます。
これは公益事業ですので、利益を追求するということではなくて、今おっしゃったように雇用とか、それから今の理念でありますＳＤＧｓとかこういう普及を図っていくということを大前提としながら、この事業を進めて行きたいという事であります。</t>
    <phoneticPr fontId="1"/>
  </si>
  <si>
    <t>ご意見いただきましてありがとうございます。
今ご質問がありました障がい者雇用の関係ですが、私の知っている範囲の中で、障がい者の方を雇用するのは、企業さんも大変な状況でありまして、現時点では町内では無いと思います。ただ、直営の町の施設では清掃関係という形で障がい者の方を雇用しておりますが、企業さんで障がい者を雇用されているとこは、私の知っている範囲ではないと思います。</t>
    <rPh sb="1" eb="3">
      <t>イケン</t>
    </rPh>
    <phoneticPr fontId="1"/>
  </si>
  <si>
    <t>ご意見いただきましてありがとうございます。
その辺の話を今日はずっと6時半からしてましたので、プロセスは聞いてなかったかもしれませんが、決して利用するとかではございません。今、社会が求めてるそういう視点で、こういう事業を下川町で進めて行きたいということですので、ご理解いただけたらと思います。</t>
    <rPh sb="1" eb="3">
      <t>イケン</t>
    </rPh>
    <phoneticPr fontId="1"/>
  </si>
  <si>
    <t>ホテルに関係しちゃうんですけども。部屋数が23室ですか。そして5億何千万の事業費をかけて部屋数で割ると1室が二千数百万。下川ではとても立派な一軒家が23戸立ちますよね。とてもかっこいい事業にも聞こえますし、斬新だとも思うんですけども、雇用人数3名で管理者1名。そこに6,000万規模の工場を建てるいうこと、これが結いの森のように裏付けとかその規模で、この6,000万円が妥当なのかどうなのかということが、また同じような失敗を繰り返すのではないかと思うんですね。7割は交付金で戻ってくるでしょっていう考えもあるんですが、これは日本人の税金なんですよね。ですから、改築することで6,000万円の事業を係るものをもう少し小規模にして安く作ることはできないのか、山びこさんも障がい者の方を椎茸工場であるとかいろんなものを作って、いろいろ事業されていますけど、それをもっと充実させるとか、その椎茸工場のそばにそういうものを作って、熱を利用するであるとか、そういうもっともっといろんな考え方ができると思うんですよね。この事業も大分骨子が固まってると思うんですけども、私たちとしては全然納得がいきません。雇用3人で6,000万円という事業が妥当なのかどうなのか裏付けを教えていただきたいです。</t>
    <rPh sb="76" eb="77">
      <t>コ</t>
    </rPh>
    <phoneticPr fontId="1"/>
  </si>
  <si>
    <t>私、一の橋小学校で勤務したことがあるんですが、もうかれこれ建設されてから三十数年くらいたつと思うんですよね。こういう鉄筋の建物というのは、寿命が木材に比べて短いですよね。そうなると長く使うとなったときに、いろんなところの修理で、またかかってくるんじゃないかなと思うんですけども、その点どうお考えですか。</t>
    <rPh sb="29" eb="31">
      <t>ケンセツ</t>
    </rPh>
    <rPh sb="36" eb="37">
      <t>サン</t>
    </rPh>
    <rPh sb="37" eb="38">
      <t>ジュウ</t>
    </rPh>
    <rPh sb="38" eb="40">
      <t>スウネン</t>
    </rPh>
    <phoneticPr fontId="1"/>
  </si>
  <si>
    <t>チョコレート工場ができるということで、一の橋の活性化とか障がい者雇用とかとてもいいなと思って話を聞いていたんですけど、どうしてこんなに反対というか、皆さん疑問に思われることが多いのかなと思って今回参加させてもらったんですけども、チョコレート工場を造る話だったのかなって思って話を聞いていたんですが、多目的スペースの飲食販売スペースが有ったり、資料館の事務室をつくられたりとか、ちょっと他のこともやられるのかなっていうイメージがあるのと、多目的スペースを造るということは飲食販売をいずれするということになると思うんですけども、一の橋のカフェとかそういったとこを使って販売とかはというふうにはならないのかなって、わざわざここにチョコレートだけ買いに来る、資料館を見に来る方がいるとは思うんですけど、どれだけの利用があるのかなっていうのはちょっと疑問に感じました。
後、障がい者雇用の部分で、障がい者の方が安定して働けるのかなっていうのもちょっと話を聞いていて、最初ならしでどんどん時間を長くしていきますというお話だったんですけど、この施設の規模でもし障がい者の方をもう少し雇用したいとか、そのようになっていけばいいと思うんですけど、ちょっと人の顔が見えないとか、働く人の顔が見えないようなイメージが有るので、ちょっとその辺のご意見を聞かせてもらえればと思います。</t>
    <phoneticPr fontId="1"/>
  </si>
  <si>
    <t>町直営でやるっていうことは考えられないんですか。町直営でやれば、建物の貸付だとか使用料もらうとかいろんな問題が一気に消えちゃうんですよね。それと、現地法人にそれだけの体力があるかということなんですよ。そういうことを含めると直営でやった方がねここまで来ちゃってるんだから、後戻りできないんだからね。そういう方法を考えられないのかですよね。返事いりませんけども是非検討してみてほしいと思うんですよ。
それから話は変わって、ＳＤＧｓっていうのは町民の皆さん方はどの程度認識しているか認知しているか17の目標というのは、世界中の人々が、自らの課題とかして自ら達成するというものではないかなと思うんですよね。その辺の説明が全然ないんですよね。私の孫が、札幌の学校にいるんですけど、校内に下川町のＳＤＧｓのことを壁に貼って説明しているんですよね。そんなものを写真にとって送ってよこしたんだけども、爺ちゃんこれどういう事で何やっているのってことなんですよね。それ聞いては私全然分からないしね。あらためていろんな広報なんかをひっくり返して調べたんですけども、確たる説明が無くて分からなかったんですけど、要するにその学校では、学校ぐるみで教育現場で教えているんですよ。つい最近、ベトナムに修学旅行だなんて出かけたんですけど、何しに行くのって言ったら、ＳＤＧｓの関係の調査に行くんだ。それを組んだんだと。そこまでやっていてびっくりしたんですよね。だからそういうこと含めてもね。もっと全町民の物事になるような啓蒙というか教育というか仕掛けをつくってもらいたいなと思うんですよ。そのこと申し上げて私の発言を終わります。</t>
    <phoneticPr fontId="1"/>
  </si>
  <si>
    <t>今、障がい者の話がずっとされてましたけど、ちょっと違うかなって気がします。うちも障がい者は何名か雇い入れています。知的な子が2名、ろうあの方2名。主だったとこはそこぐらいですが、今の障がい者の方って能力ってすごく幅が有るんです。すごく一般健常者に近いぐらいの能力がある方もいれば、山びこさんにいらっしゃるように、非常に重い重度の方もいらっしゃると思います。ただ一概に障がい者がかわいそうだとか、本当に障がい者がかわいそうで、こういう事やりたいのであれば、今の建物とかいろんな予算を障がい者の方に丸まんまかけたら、もっともっといろんなことができるのではないかと思うんですよね。町で本気で障がい者をやろうと思うんなら、もっとできるはずですよ。そういう事しないでＳＤＧｓにかこつけて、こういう事だけでやってて毎年どれだけ赤字補てんするのか分からないですよ。でもその赤字補てんは、4～5百万だとしたら、3人の障がい者の方を十分そのまんま何かに使ってくれるだけで、チョコレート作らなくたって、いろんなことできるはずですよ。何かこう障がい者っていうものを今僕本当にね利用していると思う。例えばＡ型就労にしたって、Ｂ型就労にしたって、それぞれの事業者はかなり利益出してますよ。そういう事を真剣に障がい者のことを考えないで、障がい者っていう言葉で持っていろんなものを正当化するのは嫌だ。チョコレート工場はチョコレート工場として、きちっと議論していただきたいと思います。</t>
    <phoneticPr fontId="1"/>
  </si>
  <si>
    <t>ご意見いただきましてありがとうございます。
法人形態については、いろいろと議論して協議をしながら、最終的に一般社団法人という形になったということです。それで、雇用については、先ほどらいお話しさせていただいたとおり、ベルシステムさんが雇用するというそういう手続きをふみますので、一般社団法人が障がい者の方を雇用するということではないんですね。また、一の橋ではＮＰＯ法人地域おこし協力隊というのが早い時期に非営利組織として立ち上げまして、最初は手探りで苦労してやっていましたけど、今は本当に努力して地域の担い手としていろいろと活動していただいております。更にＳＤＧｓチャレンジセンターが、いろいろと担っていただけるものと期待しているところでございます。よろしくお願いしたいと思います。</t>
    <rPh sb="1" eb="3">
      <t>イケン</t>
    </rPh>
    <rPh sb="181" eb="183">
      <t>ホウジン</t>
    </rPh>
    <phoneticPr fontId="1"/>
  </si>
  <si>
    <t>ご意見いただきありがとうございます。
本事業は赤字ありきの事業ではありません。議会へ提出している収支計画は少額ですが黒字です。
しかし、どんな企業も事業者も最初から上手くいくのは難しいと思います。特に障がい者の雇用を進めて行くときですが、いろいろとお聞きすると最初からフルタイムで８時間働けるわけではないかと思います。最初は1時間、2時間という形でトレーニングして、1・2か月後にフルタイムで働けるようになるという感じです。そういう意味では、当初の計画通り収益があると思います。そういうところを、関係4者でしっかりと協議をして行きます。この事業を運営して行くうえで、それぞれの役割を担っていき、しっかりと4者で協議をしていく中で、この赤字負担をどうして行くかということを常に考えていくということでございます。</t>
    <rPh sb="19" eb="20">
      <t>ホン</t>
    </rPh>
    <rPh sb="20" eb="22">
      <t>ジギョウ</t>
    </rPh>
    <rPh sb="23" eb="25">
      <t>アカジ</t>
    </rPh>
    <rPh sb="29" eb="31">
      <t>ジギョウ</t>
    </rPh>
    <rPh sb="39" eb="41">
      <t>ギカイ</t>
    </rPh>
    <rPh sb="42" eb="44">
      <t>テイシュツ</t>
    </rPh>
    <rPh sb="48" eb="50">
      <t>シュウシ</t>
    </rPh>
    <rPh sb="50" eb="52">
      <t>ケイカク</t>
    </rPh>
    <rPh sb="53" eb="55">
      <t>ショウガク</t>
    </rPh>
    <rPh sb="58" eb="60">
      <t>クロジ</t>
    </rPh>
    <rPh sb="89" eb="90">
      <t>ムズカ</t>
    </rPh>
    <rPh sb="93" eb="94">
      <t>オモ</t>
    </rPh>
    <rPh sb="154" eb="155">
      <t>オモ</t>
    </rPh>
    <rPh sb="172" eb="173">
      <t>カタチ</t>
    </rPh>
    <rPh sb="207" eb="208">
      <t>カン</t>
    </rPh>
    <rPh sb="228" eb="230">
      <t>シュウエキ</t>
    </rPh>
    <rPh sb="248" eb="250">
      <t>カンケイ</t>
    </rPh>
    <rPh sb="263" eb="264">
      <t>イ</t>
    </rPh>
    <phoneticPr fontId="1"/>
  </si>
  <si>
    <t>ご質問いただきありがとうございます。
協議していかなければならないと思いますが、町も負担割合が出てきた場合は支援していくということです。
今考えている生産規模は大きなものではないです。年間600万円程度です。一人のマネージャーと3人の障がい者雇用の中で生産額はそれぐらいのものです。ですからそこで赤字が発生したとしても額は大きなものにはならないと思います。そこに町がしっかりと協力することによって障がい者雇用や地域の活性化などが生まれることにつながるものと考えています。</t>
    <rPh sb="77" eb="79">
      <t>キボ</t>
    </rPh>
    <rPh sb="92" eb="94">
      <t>ネンカン</t>
    </rPh>
    <rPh sb="99" eb="101">
      <t>テイド</t>
    </rPh>
    <rPh sb="117" eb="118">
      <t>ショウ</t>
    </rPh>
    <rPh sb="120" eb="121">
      <t>シャ</t>
    </rPh>
    <rPh sb="121" eb="123">
      <t>コヨウ</t>
    </rPh>
    <rPh sb="124" eb="125">
      <t>ナカ</t>
    </rPh>
    <rPh sb="148" eb="150">
      <t>アカジ</t>
    </rPh>
    <rPh sb="151" eb="153">
      <t>ハッセイ</t>
    </rPh>
    <rPh sb="173" eb="174">
      <t>オモ</t>
    </rPh>
    <rPh sb="208" eb="211">
      <t>カッセイカ</t>
    </rPh>
    <rPh sb="214" eb="215">
      <t>ウ</t>
    </rPh>
    <rPh sb="228" eb="229">
      <t>カンガ</t>
    </rPh>
    <phoneticPr fontId="1"/>
  </si>
  <si>
    <t>ご質問いただきありがとうございます。
これについては予算も関連するので、当然議会にも図らなければなりませんので、必然的に皆さんにお知らせすることになります。</t>
    <rPh sb="26" eb="28">
      <t>ヨサン</t>
    </rPh>
    <rPh sb="29" eb="31">
      <t>カンレン</t>
    </rPh>
    <rPh sb="56" eb="59">
      <t>ヒツゼンテキ</t>
    </rPh>
    <rPh sb="60" eb="61">
      <t>ミナ</t>
    </rPh>
    <rPh sb="65" eb="66">
      <t>シ</t>
    </rPh>
    <phoneticPr fontId="1"/>
  </si>
  <si>
    <t>ご質問いただきありがとうございます。
この事業の収支計画につきましては、12月の上旬頃に出ています。</t>
    <rPh sb="40" eb="42">
      <t>ジョウジュン</t>
    </rPh>
    <phoneticPr fontId="1"/>
  </si>
  <si>
    <t>ご質問いただきありがとうございます。
その時点ではまだ法人は設立されていませんので、代表者は確定されていませんが、予定者ということで内々では説明しておりました。</t>
    <rPh sb="42" eb="45">
      <t>ダイヒョウシャ</t>
    </rPh>
    <rPh sb="57" eb="60">
      <t>ヨテイシャ</t>
    </rPh>
    <rPh sb="70" eb="72">
      <t>セツメイ</t>
    </rPh>
    <phoneticPr fontId="1"/>
  </si>
  <si>
    <t>ご質問いただきありがとうございます。
私どもで熟慮し、この収支で行けると判断したところです。</t>
    <rPh sb="23" eb="25">
      <t>ジュクリョ</t>
    </rPh>
    <rPh sb="32" eb="33">
      <t>イ</t>
    </rPh>
    <phoneticPr fontId="1"/>
  </si>
  <si>
    <t>ご質問いただきありがとうございます。
ホテルとは事業内容が違いますので一緒にはならないんですが、結いの森の事業経営は、これまでの他の宿泊業のところを参考にしたり、専門家にアドバイスをいただいて、最終的に収支を出しております。ただ、説明不足もありまして最終的には赤字になり、町が補てんをしてきたというところです。</t>
    <rPh sb="26" eb="28">
      <t>ナイヨウ</t>
    </rPh>
    <rPh sb="48" eb="49">
      <t>ユ</t>
    </rPh>
    <rPh sb="51" eb="52">
      <t>モリ</t>
    </rPh>
    <rPh sb="53" eb="55">
      <t>ジギョウ</t>
    </rPh>
    <rPh sb="55" eb="57">
      <t>ケイエイ</t>
    </rPh>
    <rPh sb="64" eb="65">
      <t>タ</t>
    </rPh>
    <phoneticPr fontId="1"/>
  </si>
  <si>
    <t>ご質問いただきありがとうございます。
3月定例会に財産の減額貸付けの提案をしているところでありまして、その中では年額84万円で提案させていただいております。先ほど整備事業に係る費用の自己負担額を約1,194万円とお話しており、現段階での想定額ですが、それを15年程度で償還できる計算になっています。</t>
    <phoneticPr fontId="1"/>
  </si>
  <si>
    <t>ご質問いただきありがとうございます。
町として施設整備に係る事業費としてはそういうことになります。</t>
    <rPh sb="23" eb="25">
      <t>シセツ</t>
    </rPh>
    <rPh sb="30" eb="32">
      <t>ジギョウ</t>
    </rPh>
    <rPh sb="32" eb="33">
      <t>ヒ</t>
    </rPh>
    <phoneticPr fontId="1"/>
  </si>
  <si>
    <t>ご質問いただきありがとうございます。
他の職員については、現地法人の方1名が関わることになっています。</t>
    <phoneticPr fontId="1"/>
  </si>
  <si>
    <t>ご質問いただきありがとうございます。
収支計画の中で、みております。</t>
    <phoneticPr fontId="1"/>
  </si>
  <si>
    <t>ご質問いただきましてありがとうございます。
菓子製造工場で働く障がい者の方は、予定では3名となっています。この3名と障がい者を指導する立場の方、4名分の人件費につきましては、全額ベルシステム24ホールディングスが負担いたします。現地法人の支払いにはなっておりません。下川町と現地法人の間で施設の貸付を行いますが、貸付料は年間84万円で議会に提案しているとお話ししましたが、その賃貸料や光熱水費の大半をベルシステムが負担する予定になっています。残りの一部とチョコレート製造に係る原材料等の経費を現地法人が支払うことになります。その様な枠組みとなっておりますので、現時点では十分やっていけると判断しています。</t>
    <rPh sb="1" eb="3">
      <t>シツモン</t>
    </rPh>
    <rPh sb="156" eb="158">
      <t>カシツケ</t>
    </rPh>
    <rPh sb="158" eb="159">
      <t>リョウ</t>
    </rPh>
    <rPh sb="170" eb="172">
      <t>テイアン</t>
    </rPh>
    <rPh sb="178" eb="179">
      <t>ハナ</t>
    </rPh>
    <rPh sb="192" eb="196">
      <t>コウネツスイヒ</t>
    </rPh>
    <rPh sb="211" eb="213">
      <t>ヨテイ</t>
    </rPh>
    <rPh sb="221" eb="222">
      <t>ノコ</t>
    </rPh>
    <rPh sb="238" eb="241">
      <t>ゲンザイリョウ</t>
    </rPh>
    <rPh sb="241" eb="242">
      <t>トウ</t>
    </rPh>
    <rPh sb="243" eb="245">
      <t>ケイヒ</t>
    </rPh>
    <rPh sb="285" eb="287">
      <t>ジュウブン</t>
    </rPh>
    <phoneticPr fontId="1"/>
  </si>
  <si>
    <t>ご質問いただきましてありがとうございます。
連携協定については、昨年7月に札幌で、ベルシステムさんとラ・バルカさんと町の3者で行いました。その時点では先ほども説明させていただいたおりますように、ＳＤＧｓチャレンジセンターは設立されておりませんので、3者で連携協定を結んでいます。連携協定の内容は公開できると思います。収支計画については、議会の方には審査の関係でお示しをさせていただいておりますが、企業情報ですので一般公開をしないところであります。</t>
    <rPh sb="1" eb="3">
      <t>シツモン</t>
    </rPh>
    <rPh sb="79" eb="81">
      <t>セツメイ</t>
    </rPh>
    <rPh sb="198" eb="200">
      <t>キギョウ</t>
    </rPh>
    <rPh sb="200" eb="202">
      <t>ジョウホウ</t>
    </rPh>
    <phoneticPr fontId="1"/>
  </si>
  <si>
    <t>ご質問いただきましてありがとうございます。
町が直営でやっている農産物加工研究所や一の橋の椎茸事業を直営事業としてやっていますが、収支でいくと厳しいものがあります。しかし、それに伴って波及している様々な効果が農業生産者に対して出てきていますし、また、椎茸につきましても一の橋地区の登録者だけで30人の雇用者が生まれているなど、効果が現実にあります。この菓子製造施設についても、先ほどらいいくつかの目的や事業効果をお話しさせていただいたところでありますが、そういう効果がこれから出てくると考えているところでございます。収支計画については、議会に示して、議会の中でしっかりと審査をしていただき、先日、施設整備に係る予算を可決いただいたところであります。収支計画については、連携企業としっかりと作成いたしまして、書類として提出したものでございますので、ご理解をいただければと思います。</t>
    <rPh sb="34" eb="35">
      <t>ブツ</t>
    </rPh>
    <rPh sb="37" eb="40">
      <t>ケンキュウショ</t>
    </rPh>
    <rPh sb="47" eb="49">
      <t>ジギョウ</t>
    </rPh>
    <rPh sb="201" eb="203">
      <t>ジギョウ</t>
    </rPh>
    <rPh sb="203" eb="205">
      <t>コウカ</t>
    </rPh>
    <rPh sb="298" eb="300">
      <t>シセツ</t>
    </rPh>
    <rPh sb="300" eb="302">
      <t>セイビ</t>
    </rPh>
    <rPh sb="303" eb="304">
      <t>カカ</t>
    </rPh>
    <rPh sb="334" eb="336">
      <t>レンケイ</t>
    </rPh>
    <rPh sb="336" eb="338">
      <t>キギョウ</t>
    </rPh>
    <phoneticPr fontId="1"/>
  </si>
  <si>
    <t>ご質問いただきましてありがとうございます。
これは改修でございますので、実施設計をした段階で約6,000万円の費用がかかることとなり、関連予算について議会の議決をいただいたところでございます。そのうち約2割ぐらいが町の持ち出しというこでそれを基本的に15年程度で返済していくということになります。</t>
    <rPh sb="1" eb="3">
      <t>シツモン</t>
    </rPh>
    <rPh sb="46" eb="47">
      <t>ヤク</t>
    </rPh>
    <rPh sb="55" eb="57">
      <t>ヒヨウ</t>
    </rPh>
    <rPh sb="67" eb="69">
      <t>カンレン</t>
    </rPh>
    <rPh sb="69" eb="71">
      <t>ヨサン</t>
    </rPh>
    <rPh sb="75" eb="77">
      <t>ギカイ</t>
    </rPh>
    <rPh sb="128" eb="130">
      <t>テイド</t>
    </rPh>
    <phoneticPr fontId="1"/>
  </si>
  <si>
    <t>ご質問いただきましてありがとうございます。
一定程度は今度の改修で整備しますが、建物ですので決してその未来永久的に改修が無いとは言えないです。現段階では整備ができるということです。</t>
    <rPh sb="53" eb="56">
      <t>エイキュウテキ</t>
    </rPh>
    <phoneticPr fontId="1"/>
  </si>
  <si>
    <t>ご質問いただきましてありがとうございます。
最初は管理者1名と障がい者3名でスタートいたしまして、最初からいフルタイムできるかというのは、その人のいろんな技量、能力があると思います。久遠チョコレートさんは、すでに全国のチョコレート施設で、障がい者を雇用しており、働いている方が300人を超えています。同様にトレーニングをしてチョコレートを製造しています。この事業も、これから拡大していくことができたら4人とか5人とか、それは将来に向けて増やしていくことはできるのではないかと思っています。それから、この多目的スペースでの飲食販売ですけれども、障がい者の方々が接客することで、社会の中で一般の方と生活していくすべを習得して行けるのではないかと思います。当然一の橋のコミュニティレストランなんかも、そこでの販売も可能になりますので、アンテナショップとしてチョコレートを置いていただいて、販売ができると思います。</t>
    <rPh sb="49" eb="51">
      <t>サイショ</t>
    </rPh>
    <rPh sb="91" eb="93">
      <t>クオン</t>
    </rPh>
    <rPh sb="115" eb="117">
      <t>シセツ</t>
    </rPh>
    <rPh sb="124" eb="126">
      <t>コヨウ</t>
    </rPh>
    <rPh sb="179" eb="181">
      <t>ジギョウ</t>
    </rPh>
    <rPh sb="292" eb="294">
      <t>イッパン</t>
    </rPh>
    <rPh sb="295" eb="296">
      <t>カタ</t>
    </rPh>
    <rPh sb="297" eb="299">
      <t>セイカツ</t>
    </rPh>
    <rPh sb="306" eb="308">
      <t>シュウトク</t>
    </rPh>
    <rPh sb="310" eb="311">
      <t>イ</t>
    </rPh>
    <phoneticPr fontId="1"/>
  </si>
  <si>
    <t>ご質問いただきましてありがとうございます。
一の橋の説明会でも質問がありまして、グループホームが別の施設としてあるんですが、そこの方はすでに社会の中で働いていますので、そういう方も対象にしながら進めて行きたいと思っています。</t>
    <rPh sb="31" eb="33">
      <t>シツモン</t>
    </rPh>
    <phoneticPr fontId="1"/>
  </si>
  <si>
    <t>ご質問いただきましてありがとうございます。
この事業の前段に3者で連携協定を結んでおりますが、その連携協定の期間が平成33年3月31日までとなっております。施設の貸付契約の期間については、まだ契約を結んでおりません。ただ、相手方の企業さんと協議をしているところでありますが、現在は、協定期間の平成33年3月31日までの契約期間で調整を進めています。議会にもその期間で施設貸付の議案を提出させていただいているところでございます。契約期間についてはお互い何もなければ自動更新になるものと思われます。</t>
    <rPh sb="78" eb="80">
      <t>シセツ</t>
    </rPh>
    <rPh sb="137" eb="139">
      <t>ゲンザイ</t>
    </rPh>
    <rPh sb="164" eb="166">
      <t>チョウセイ</t>
    </rPh>
    <rPh sb="167" eb="168">
      <t>スス</t>
    </rPh>
    <rPh sb="183" eb="185">
      <t>シセツ</t>
    </rPh>
    <phoneticPr fontId="1"/>
  </si>
  <si>
    <t xml:space="preserve">ご意見いただきましてありがとうございます。
障がい者の方の就労に伴う月額の賃金は、就労支援Ｂ型やＡ型があります。Ａ型というのは契約行為に基づいて賃金補償するんですが、そういうところはほとんど無くて、雇用契約を結ばないB型が大部分です。少ない場合で月額何千円か程度です。一の橋のグループホームに住んでいる方の中には、職場である程度指示したことができる方もあり、ある程度の賃金はいただいていますが、そうでない方はとても少ない状況です。知的障がい者の方達は、病気でないので治らないです。日常の支援や指導を日々繰り返すことで、少しづつ日常生活に必要な技術などを少しずつ身に着けることができます。一般的に障がい者の方は地域に移行して暮らせるのが一番理想だと言われますが、実際問題は中々難しく山びこ学園に入ってらっしゃる障がい者の方々の中で地域に移行される方々は、ほとんどいらっしゃらない状況です。施設に入ってから年老いていくまで過ごされる方がほとんどです。その様な状況にあることを皆さんに分かっていただきたいなと思います。障がい者に対する世間の理解度や支援が無い中で、一定賃金が確保できるということは、障がい者支援施設で勤務した経験がある私担当としては、凄く良い事業であると感じているところです。ちょっと余計なこと言ったかもしれませんが、是非とも障がい者の方に関して少しでも理解を深めていただけたらと思います。
</t>
    <rPh sb="1" eb="3">
      <t>イケン</t>
    </rPh>
    <rPh sb="29" eb="31">
      <t>シュウロウ</t>
    </rPh>
    <rPh sb="32" eb="33">
      <t>トモナ</t>
    </rPh>
    <rPh sb="99" eb="101">
      <t>コヨウ</t>
    </rPh>
    <rPh sb="101" eb="103">
      <t>ケイヤク</t>
    </rPh>
    <rPh sb="104" eb="105">
      <t>ムス</t>
    </rPh>
    <rPh sb="109" eb="110">
      <t>ガタ</t>
    </rPh>
    <rPh sb="111" eb="112">
      <t>タイ</t>
    </rPh>
    <rPh sb="112" eb="114">
      <t>ブブン</t>
    </rPh>
    <rPh sb="129" eb="131">
      <t>テイド</t>
    </rPh>
    <rPh sb="146" eb="147">
      <t>ス</t>
    </rPh>
    <rPh sb="153" eb="154">
      <t>ナカ</t>
    </rPh>
    <rPh sb="215" eb="217">
      <t>チテキ</t>
    </rPh>
    <rPh sb="223" eb="224">
      <t>タチ</t>
    </rPh>
    <rPh sb="249" eb="251">
      <t>ヒビ</t>
    </rPh>
    <rPh sb="268" eb="270">
      <t>ヒツヨウ</t>
    </rPh>
    <rPh sb="276" eb="277">
      <t>スコ</t>
    </rPh>
    <rPh sb="362" eb="363">
      <t>ナカ</t>
    </rPh>
    <rPh sb="496" eb="497">
      <t>ショウ</t>
    </rPh>
    <rPh sb="499" eb="500">
      <t>シャ</t>
    </rPh>
    <rPh sb="500" eb="502">
      <t>シエン</t>
    </rPh>
    <rPh sb="502" eb="504">
      <t>シセツ</t>
    </rPh>
    <rPh sb="505" eb="507">
      <t>キンム</t>
    </rPh>
    <rPh sb="509" eb="511">
      <t>ケイケン</t>
    </rPh>
    <rPh sb="526" eb="528">
      <t>ジギョウ</t>
    </rPh>
    <phoneticPr fontId="1"/>
  </si>
  <si>
    <t>先ほどもお話ししましたように、最初からフルタイムで働けないかもしれませんけども、本当にやりがい生きがいを持って働いていけると思います。これからは、企業も行政も障がい者の雇用率を上げていかなければなりません。社会の担い手として、しっかりとした位置づけをこれから持っていく必要があると思っています。その切っ掛けとして新しい形態で4者連携で事業を実施することで、こういうモデル事業を北海道内、全国にこれから広げていける可能性があります。そういう意味でも是非、この事業についてご理解いただいき、また皆さんの仲間等にもお伝えいただければありがたいなと思います。大変ありがとうございました。</t>
    <rPh sb="5" eb="6">
      <t>ハナ</t>
    </rPh>
    <rPh sb="25" eb="26">
      <t>ハタラ</t>
    </rPh>
    <rPh sb="62" eb="63">
      <t>オモ</t>
    </rPh>
    <rPh sb="79" eb="80">
      <t>ショウ</t>
    </rPh>
    <rPh sb="82" eb="83">
      <t>シャ</t>
    </rPh>
    <rPh sb="86" eb="87">
      <t>リツ</t>
    </rPh>
    <rPh sb="164" eb="166">
      <t>レンケイ</t>
    </rPh>
    <rPh sb="167" eb="169">
      <t>ジギョウ</t>
    </rPh>
    <rPh sb="170" eb="172">
      <t>ジッシ</t>
    </rPh>
    <rPh sb="185" eb="187">
      <t>ジギョウ</t>
    </rPh>
    <rPh sb="228" eb="230">
      <t>ジギョウ</t>
    </rPh>
    <phoneticPr fontId="1"/>
  </si>
  <si>
    <t>町は、金額的な支援はしなければならないんでしょうか。町は、製造工程上の支援はできても、後々運営に対する金額的な支援はしないっていうことにはならないんですか。</t>
    <rPh sb="0" eb="1">
      <t>マチ</t>
    </rPh>
    <rPh sb="26" eb="27">
      <t>マチ</t>
    </rPh>
    <rPh sb="33" eb="34">
      <t>ジョウ</t>
    </rPh>
    <phoneticPr fontId="1"/>
  </si>
  <si>
    <t>600万円の売り上げの中から、雇用する人の給与や電気代、維持費を支払うんですか。</t>
    <rPh sb="32" eb="34">
      <t>シハラ</t>
    </rPh>
    <phoneticPr fontId="1"/>
  </si>
  <si>
    <t>4者で協議して、町も金額的な負担をするとなった場合は、経営内容的なものはみんなに知らせてくれるんですか。こういう理由だから町も負担するという風に。</t>
    <rPh sb="56" eb="58">
      <t>リユウ</t>
    </rPh>
    <phoneticPr fontId="1"/>
  </si>
  <si>
    <t>現地法人に対する施設などの貸出について確認したいんですが、金額的には最終的にはいくらで、年間の償還額がいくらで、期間は何年ですか。</t>
    <rPh sb="8" eb="10">
      <t>シセツ</t>
    </rPh>
    <phoneticPr fontId="1"/>
  </si>
  <si>
    <t>事業収益を出すのは甘いものではないと思います。おそらく普通で融資を受ければ、新規開業の部分だと思います。計画性を強くやっていかないと、結いの森みたいになり、汚点になると思いますよ。それは責任を持って事業者がやるからだって言うなら事業者が収支計画を立てて販売システムを確立されないと。この事業自体が社会福祉の一貫でやるんだということにはならないと思います。それでは地域の活性化にはつながっていかないので、その辺はもうちょっと担当課として十分に、もう少し明確にしていかなければならなと思います。</t>
    <rPh sb="2" eb="4">
      <t>シュウエキ</t>
    </rPh>
    <rPh sb="5" eb="6">
      <t>ダ</t>
    </rPh>
    <phoneticPr fontId="1"/>
  </si>
  <si>
    <t>基本的な話で申し訳ないんですけど、この事業は利益追求のための事業ですか。そうじゃないように私は感じていたんですけど。ですから利益を生むためにどうのこうのではなくて、とりあえず障がい者の雇用促進ということがメインなのかなと。それから派生してＳＤＧｓの流れの中で立案されてきたのかなっていうふうに理解してたんですけど。あくまでも、利益追求型の事業なんですか。そこだけちょっと確認したかったんですが。</t>
    <rPh sb="87" eb="88">
      <t>ショウ</t>
    </rPh>
    <rPh sb="90" eb="91">
      <t>シャ</t>
    </rPh>
    <phoneticPr fontId="1"/>
  </si>
  <si>
    <t>ご質問いただきありがとうございます。
ベルシステムが障がい者を雇用して給与を支払い、経費の一部を負担していただけるということです。</t>
    <rPh sb="45" eb="47">
      <t>イチブ</t>
    </rPh>
    <phoneticPr fontId="1"/>
  </si>
  <si>
    <t>ご意見いただきましてありがとうございます。
現地法人が作りましたチョコレートにつきましては、現地法人が販売を行ってまいりますし、久遠チョコレートから製造をお願いされたものにつきましては、久遠チョコレートに卸すという形になります。卸したものにつきましては、基本的には、全量買い取りしていただけますので、久遠チョコレートが販売していくことになります。今、北海道では久遠チョコレートというブランドは、知名度が低くいのかなと考えておりますが、東京であったり、名古屋、愛知県の辺りではとても有名なチョコレートブランドになっています。チョコレートが足りない状況になっておりますので、その点は久遠チョコレートが買い取り、販売はしっかりと行っていくことは可能かと考えております。</t>
    <rPh sb="150" eb="152">
      <t>クオン</t>
    </rPh>
    <rPh sb="201" eb="202">
      <t>ヒク</t>
    </rPh>
    <rPh sb="289" eb="291">
      <t>クオン</t>
    </rPh>
    <rPh sb="323" eb="324">
      <t>カンガ</t>
    </rPh>
    <phoneticPr fontId="1"/>
  </si>
  <si>
    <t>ご意見いただきましてありがとうございます。
ベルシステムさんとラ・バルカさんに施設を回って見ていただき、小学校の跡地を活用していくことに合意したというところです。こういう遊休施設を使っていくっていうこと。そして先ほどらいからお話ししている障がい者を雇用してチョコレートを作っていく、こうした考え方をしっかりと通していきたいということです。</t>
    <rPh sb="1" eb="3">
      <t>イケン</t>
    </rPh>
    <rPh sb="113" eb="114">
      <t>ハナ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</si>
</sst>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b/>
      <sz val="12"/>
      <color indexed="81"/>
      <name val="ＭＳ Ｐゴシック"/>
      <family val="3"/>
      <charset val="128"/>
    </font>
    <font>
      <sz val="12"/>
      <color indexed="81"/>
      <name val="ＭＳ Ｐゴシック"/>
      <family val="3"/>
      <charset val="128"/>
    </font>
    <font>
      <sz val="1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Fill="1" applyBorder="1" applyAlignment="1">
      <alignment vertical="top" wrapText="1"/>
    </xf>
    <xf numFmtId="0" fontId="0" fillId="0" borderId="1" xfId="0" applyFill="1" applyBorder="1">
      <alignment vertical="center"/>
    </xf>
    <xf numFmtId="0" fontId="0" fillId="0" borderId="0" xfId="0" applyFill="1">
      <alignment vertical="center"/>
    </xf>
    <xf numFmtId="0" fontId="0" fillId="0" borderId="1" xfId="0" applyFont="1" applyFill="1" applyBorder="1" applyAlignment="1">
      <alignment vertical="top" wrapText="1"/>
    </xf>
    <xf numFmtId="0" fontId="4" fillId="0" borderId="1" xfId="0" applyFont="1" applyFill="1" applyBorder="1" applyAlignment="1">
      <alignment vertical="top" wrapText="1"/>
    </xf>
    <xf numFmtId="0" fontId="0" fillId="0" borderId="1" xfId="0" applyFill="1" applyBorder="1" applyAlignment="1">
      <alignment vertical="top" wrapText="1"/>
    </xf>
    <xf numFmtId="0" fontId="0" fillId="0" borderId="2" xfId="0" applyFill="1" applyBorder="1" applyAlignment="1">
      <alignment vertical="top" wrapText="1"/>
    </xf>
    <xf numFmtId="0" fontId="4" fillId="0" borderId="2" xfId="0" applyFont="1" applyFill="1" applyBorder="1" applyAlignment="1">
      <alignment vertical="top" wrapText="1"/>
    </xf>
    <xf numFmtId="0" fontId="0" fillId="0" borderId="3" xfId="0" applyFill="1" applyBorder="1" applyAlignment="1">
      <alignment vertical="top" wrapText="1"/>
    </xf>
    <xf numFmtId="0" fontId="4" fillId="0" borderId="3" xfId="0" applyFont="1" applyFill="1" applyBorder="1" applyAlignment="1">
      <alignment vertical="top" wrapText="1"/>
    </xf>
    <xf numFmtId="0" fontId="7" fillId="0" borderId="1" xfId="0" applyFont="1" applyBorder="1" applyAlignment="1">
      <alignment horizontal="justify" vertical="top" wrapText="1"/>
    </xf>
    <xf numFmtId="0" fontId="5" fillId="0" borderId="0" xfId="0" applyFont="1" applyAlignment="1">
      <alignment horizontal="center" vertical="center"/>
    </xf>
    <xf numFmtId="0" fontId="6" fillId="0" borderId="0" xfId="0" applyFont="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4"/>
  <sheetViews>
    <sheetView tabSelected="1" view="pageBreakPreview" topLeftCell="A26" zoomScaleNormal="90" zoomScaleSheetLayoutView="100" workbookViewId="0">
      <selection activeCell="C27" sqref="C27"/>
    </sheetView>
  </sheetViews>
  <sheetFormatPr defaultRowHeight="13.5"/>
  <cols>
    <col min="1" max="1" width="5.25" bestFit="1" customWidth="1"/>
    <col min="2" max="3" width="62.625" style="1" customWidth="1"/>
  </cols>
  <sheetData>
    <row r="1" spans="1:3" ht="26.25" customHeight="1">
      <c r="A1" s="15" t="s">
        <v>1</v>
      </c>
      <c r="B1" s="16"/>
      <c r="C1" s="16"/>
    </row>
    <row r="3" spans="1:3">
      <c r="A3" s="2" t="s">
        <v>0</v>
      </c>
      <c r="B3" s="3" t="s">
        <v>2</v>
      </c>
      <c r="C3" s="3" t="s">
        <v>3</v>
      </c>
    </row>
    <row r="4" spans="1:3" s="6" customFormat="1" ht="168" customHeight="1">
      <c r="A4" s="5">
        <v>1</v>
      </c>
      <c r="B4" s="7" t="s">
        <v>4</v>
      </c>
      <c r="C4" s="4" t="s">
        <v>49</v>
      </c>
    </row>
    <row r="5" spans="1:3" s="6" customFormat="1" ht="58.5" customHeight="1">
      <c r="A5" s="5">
        <f>A4+1</f>
        <v>2</v>
      </c>
      <c r="B5" s="4" t="s">
        <v>5</v>
      </c>
      <c r="C5" s="4" t="s">
        <v>16</v>
      </c>
    </row>
    <row r="6" spans="1:3" s="6" customFormat="1" ht="115.5" customHeight="1">
      <c r="A6" s="5">
        <f t="shared" ref="A6:A42" si="0">A5+1</f>
        <v>3</v>
      </c>
      <c r="B6" s="4" t="s">
        <v>70</v>
      </c>
      <c r="C6" s="4" t="s">
        <v>50</v>
      </c>
    </row>
    <row r="7" spans="1:3" s="6" customFormat="1" ht="46.5" customHeight="1">
      <c r="A7" s="5">
        <f t="shared" si="0"/>
        <v>4</v>
      </c>
      <c r="B7" s="4" t="s">
        <v>71</v>
      </c>
      <c r="C7" s="4" t="s">
        <v>76</v>
      </c>
    </row>
    <row r="8" spans="1:3" s="6" customFormat="1" ht="47.25" customHeight="1">
      <c r="A8" s="5">
        <f t="shared" si="0"/>
        <v>5</v>
      </c>
      <c r="B8" s="4" t="s">
        <v>72</v>
      </c>
      <c r="C8" s="4" t="s">
        <v>51</v>
      </c>
    </row>
    <row r="9" spans="1:3" s="6" customFormat="1" ht="42" customHeight="1">
      <c r="A9" s="5">
        <f t="shared" si="0"/>
        <v>6</v>
      </c>
      <c r="B9" s="4" t="s">
        <v>6</v>
      </c>
      <c r="C9" s="4" t="s">
        <v>17</v>
      </c>
    </row>
    <row r="10" spans="1:3" s="6" customFormat="1" ht="72.75" customHeight="1">
      <c r="A10" s="5">
        <f t="shared" si="0"/>
        <v>7</v>
      </c>
      <c r="B10" s="4" t="s">
        <v>7</v>
      </c>
      <c r="C10" s="4" t="s">
        <v>52</v>
      </c>
    </row>
    <row r="11" spans="1:3" s="6" customFormat="1" ht="141.75" customHeight="1">
      <c r="A11" s="5">
        <f t="shared" si="0"/>
        <v>8</v>
      </c>
      <c r="B11" s="4" t="s">
        <v>8</v>
      </c>
      <c r="C11" s="4" t="s">
        <v>35</v>
      </c>
    </row>
    <row r="12" spans="1:3" s="6" customFormat="1" ht="46.5" customHeight="1">
      <c r="A12" s="5">
        <f t="shared" si="0"/>
        <v>9</v>
      </c>
      <c r="B12" s="4" t="s">
        <v>9</v>
      </c>
      <c r="C12" s="4" t="s">
        <v>53</v>
      </c>
    </row>
    <row r="13" spans="1:3" s="6" customFormat="1" ht="45.75" customHeight="1">
      <c r="A13" s="5">
        <f t="shared" si="0"/>
        <v>10</v>
      </c>
      <c r="B13" s="4" t="s">
        <v>10</v>
      </c>
      <c r="C13" s="4" t="s">
        <v>54</v>
      </c>
    </row>
    <row r="14" spans="1:3" s="6" customFormat="1" ht="88.5" customHeight="1">
      <c r="A14" s="5">
        <f t="shared" si="0"/>
        <v>11</v>
      </c>
      <c r="B14" s="7" t="s">
        <v>11</v>
      </c>
      <c r="C14" s="4" t="s">
        <v>55</v>
      </c>
    </row>
    <row r="15" spans="1:3" s="6" customFormat="1" ht="74.25" customHeight="1">
      <c r="A15" s="5">
        <f t="shared" si="0"/>
        <v>12</v>
      </c>
      <c r="B15" s="4" t="s">
        <v>73</v>
      </c>
      <c r="C15" s="4" t="s">
        <v>56</v>
      </c>
    </row>
    <row r="16" spans="1:3" s="6" customFormat="1" ht="34.5" customHeight="1">
      <c r="A16" s="5">
        <f t="shared" si="0"/>
        <v>13</v>
      </c>
      <c r="B16" s="4" t="s">
        <v>12</v>
      </c>
      <c r="C16" s="4" t="s">
        <v>57</v>
      </c>
    </row>
    <row r="17" spans="1:3" s="6" customFormat="1" ht="33" customHeight="1">
      <c r="A17" s="5">
        <f t="shared" si="0"/>
        <v>14</v>
      </c>
      <c r="B17" s="4" t="s">
        <v>13</v>
      </c>
      <c r="C17" s="4" t="s">
        <v>58</v>
      </c>
    </row>
    <row r="18" spans="1:3" s="6" customFormat="1" ht="31.5" customHeight="1">
      <c r="A18" s="5">
        <f t="shared" si="0"/>
        <v>15</v>
      </c>
      <c r="B18" s="4" t="s">
        <v>14</v>
      </c>
      <c r="C18" s="4" t="s">
        <v>59</v>
      </c>
    </row>
    <row r="19" spans="1:3" s="6" customFormat="1" ht="61.5" customHeight="1">
      <c r="A19" s="5">
        <f t="shared" si="0"/>
        <v>16</v>
      </c>
      <c r="B19" s="4" t="s">
        <v>15</v>
      </c>
      <c r="C19" s="4" t="s">
        <v>18</v>
      </c>
    </row>
    <row r="20" spans="1:3" s="6" customFormat="1" ht="156.75" customHeight="1">
      <c r="A20" s="5">
        <f t="shared" si="0"/>
        <v>17</v>
      </c>
      <c r="B20" s="7" t="s">
        <v>74</v>
      </c>
      <c r="C20" s="4" t="s">
        <v>77</v>
      </c>
    </row>
    <row r="21" spans="1:3" s="6" customFormat="1" ht="141" customHeight="1">
      <c r="A21" s="5">
        <f t="shared" si="0"/>
        <v>18</v>
      </c>
      <c r="B21" s="4" t="s">
        <v>19</v>
      </c>
      <c r="C21" s="4" t="s">
        <v>60</v>
      </c>
    </row>
    <row r="22" spans="1:3" s="6" customFormat="1" ht="225" customHeight="1">
      <c r="A22" s="5">
        <f t="shared" si="0"/>
        <v>19</v>
      </c>
      <c r="B22" s="4" t="s">
        <v>20</v>
      </c>
      <c r="C22" s="4" t="s">
        <v>61</v>
      </c>
    </row>
    <row r="23" spans="1:3" s="6" customFormat="1" ht="174.75" customHeight="1">
      <c r="A23" s="5">
        <f t="shared" si="0"/>
        <v>20</v>
      </c>
      <c r="B23" s="7" t="s">
        <v>21</v>
      </c>
      <c r="C23" s="4" t="s">
        <v>62</v>
      </c>
    </row>
    <row r="24" spans="1:3" s="6" customFormat="1" ht="168.75" customHeight="1">
      <c r="A24" s="5">
        <f t="shared" si="0"/>
        <v>21</v>
      </c>
      <c r="B24" s="7" t="s">
        <v>22</v>
      </c>
      <c r="C24" s="4" t="s">
        <v>37</v>
      </c>
    </row>
    <row r="25" spans="1:3" s="6" customFormat="1" ht="147.75" customHeight="1">
      <c r="A25" s="5">
        <f t="shared" si="0"/>
        <v>22</v>
      </c>
      <c r="B25" s="4" t="s">
        <v>23</v>
      </c>
      <c r="C25" s="4" t="s">
        <v>36</v>
      </c>
    </row>
    <row r="26" spans="1:3" s="6" customFormat="1" ht="221.25" customHeight="1">
      <c r="A26" s="5">
        <f t="shared" si="0"/>
        <v>23</v>
      </c>
      <c r="B26" s="9" t="s">
        <v>43</v>
      </c>
      <c r="C26" s="9" t="s">
        <v>63</v>
      </c>
    </row>
    <row r="27" spans="1:3" s="6" customFormat="1" ht="86.25" customHeight="1">
      <c r="A27" s="5">
        <f t="shared" si="0"/>
        <v>24</v>
      </c>
      <c r="B27" s="4" t="s">
        <v>24</v>
      </c>
      <c r="C27" s="4" t="s">
        <v>78</v>
      </c>
    </row>
    <row r="28" spans="1:3" s="6" customFormat="1" ht="72.75" customHeight="1">
      <c r="A28" s="5">
        <f t="shared" si="0"/>
        <v>25</v>
      </c>
      <c r="B28" s="4" t="s">
        <v>44</v>
      </c>
      <c r="C28" s="4" t="s">
        <v>64</v>
      </c>
    </row>
    <row r="29" spans="1:3" s="6" customFormat="1" ht="249" customHeight="1">
      <c r="A29" s="5">
        <f t="shared" si="0"/>
        <v>26</v>
      </c>
      <c r="B29" s="4" t="s">
        <v>45</v>
      </c>
      <c r="C29" s="8" t="s">
        <v>65</v>
      </c>
    </row>
    <row r="30" spans="1:3" s="6" customFormat="1" ht="67.5" customHeight="1">
      <c r="A30" s="5">
        <f t="shared" si="0"/>
        <v>27</v>
      </c>
      <c r="B30" s="4" t="s">
        <v>25</v>
      </c>
      <c r="C30" s="4" t="s">
        <v>66</v>
      </c>
    </row>
    <row r="31" spans="1:3" s="6" customFormat="1" ht="291.75" customHeight="1">
      <c r="A31" s="5">
        <f t="shared" si="0"/>
        <v>28</v>
      </c>
      <c r="B31" s="4" t="s">
        <v>46</v>
      </c>
      <c r="C31" s="4" t="s">
        <v>38</v>
      </c>
    </row>
    <row r="32" spans="1:3" s="6" customFormat="1" ht="118.5" customHeight="1">
      <c r="A32" s="5">
        <f t="shared" si="0"/>
        <v>29</v>
      </c>
      <c r="B32" s="4" t="s">
        <v>26</v>
      </c>
      <c r="C32" s="4" t="s">
        <v>67</v>
      </c>
    </row>
    <row r="33" spans="1:3" s="6" customFormat="1" ht="162" customHeight="1">
      <c r="A33" s="5">
        <f t="shared" si="0"/>
        <v>30</v>
      </c>
      <c r="B33" s="4" t="s">
        <v>27</v>
      </c>
      <c r="C33" s="4" t="s">
        <v>28</v>
      </c>
    </row>
    <row r="34" spans="1:3" s="6" customFormat="1" ht="74.25" customHeight="1">
      <c r="A34" s="5">
        <f t="shared" si="0"/>
        <v>31</v>
      </c>
      <c r="B34" s="4" t="s">
        <v>29</v>
      </c>
      <c r="C34" s="14" t="s">
        <v>39</v>
      </c>
    </row>
    <row r="35" spans="1:3" s="6" customFormat="1" ht="96.75" customHeight="1">
      <c r="A35" s="5">
        <f t="shared" si="0"/>
        <v>32</v>
      </c>
      <c r="B35" s="4" t="s">
        <v>75</v>
      </c>
      <c r="C35" s="8" t="s">
        <v>40</v>
      </c>
    </row>
    <row r="36" spans="1:3" s="6" customFormat="1" ht="130.5" customHeight="1">
      <c r="A36" s="5">
        <f t="shared" si="0"/>
        <v>33</v>
      </c>
      <c r="B36" s="4" t="s">
        <v>30</v>
      </c>
      <c r="C36" s="8" t="s">
        <v>41</v>
      </c>
    </row>
    <row r="37" spans="1:3" s="6" customFormat="1" ht="256.5" customHeight="1">
      <c r="A37" s="17">
        <f t="shared" si="0"/>
        <v>34</v>
      </c>
      <c r="B37" s="10" t="s">
        <v>31</v>
      </c>
      <c r="C37" s="11" t="s">
        <v>68</v>
      </c>
    </row>
    <row r="38" spans="1:3" s="6" customFormat="1" ht="129" customHeight="1">
      <c r="A38" s="18"/>
      <c r="B38" s="12"/>
      <c r="C38" s="13" t="s">
        <v>69</v>
      </c>
    </row>
    <row r="39" spans="1:3" s="6" customFormat="1" ht="264.75" customHeight="1">
      <c r="A39" s="5">
        <v>35</v>
      </c>
      <c r="B39" s="4" t="s">
        <v>47</v>
      </c>
      <c r="C39" s="8" t="s">
        <v>42</v>
      </c>
    </row>
    <row r="40" spans="1:3" s="6" customFormat="1" ht="272.25" customHeight="1">
      <c r="A40" s="5">
        <f t="shared" si="0"/>
        <v>36</v>
      </c>
      <c r="B40" s="4" t="s">
        <v>32</v>
      </c>
      <c r="C40" s="8" t="s">
        <v>48</v>
      </c>
    </row>
    <row r="41" spans="1:3" s="6" customFormat="1" ht="38.25" customHeight="1">
      <c r="A41" s="5">
        <f t="shared" si="0"/>
        <v>37</v>
      </c>
      <c r="B41" s="4" t="s">
        <v>33</v>
      </c>
      <c r="C41" s="4" t="s">
        <v>34</v>
      </c>
    </row>
    <row r="42" spans="1:3" s="6" customFormat="1" ht="155.25" customHeight="1">
      <c r="A42" s="5">
        <f t="shared" si="0"/>
        <v>38</v>
      </c>
      <c r="B42" s="4"/>
      <c r="C42" s="4"/>
    </row>
    <row r="43" spans="1:3" s="6" customFormat="1" ht="165" customHeight="1">
      <c r="A43" s="5">
        <v>117</v>
      </c>
      <c r="B43" s="4"/>
      <c r="C43" s="4"/>
    </row>
    <row r="44" spans="1:3" s="6" customFormat="1" ht="135" customHeight="1">
      <c r="A44" s="5">
        <v>118</v>
      </c>
      <c r="B44" s="4"/>
      <c r="C44" s="4"/>
    </row>
  </sheetData>
  <mergeCells count="2">
    <mergeCell ref="A1:C1"/>
    <mergeCell ref="A37:A38"/>
  </mergeCells>
  <phoneticPr fontId="1"/>
  <pageMargins left="0.70866141732283472" right="0.70866141732283472" top="0.74803149606299213" bottom="0.74803149606299213" header="0.31496062992125984" footer="0.31496062992125984"/>
  <pageSetup paperSize="9" fitToHeight="0" orientation="landscape" r:id="rId1"/>
  <headerFooter>
    <oddFooter>&amp;C&amp;P</oddFooter>
  </headerFooter>
  <rowBreaks count="3" manualBreakCount="3">
    <brk id="22" max="2" man="1"/>
    <brk id="25" max="2" man="1"/>
    <brk id="28" max="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パブコメ</vt:lpstr>
      <vt:lpstr>パブコメ!Print_Area</vt:lpstr>
      <vt:lpstr>パブコメ!Print_Titles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SKN050</dc:creator>
  <cp:lastModifiedBy>1501102</cp:lastModifiedBy>
  <cp:lastPrinted>2019-08-16T11:44:52Z</cp:lastPrinted>
  <dcterms:created xsi:type="dcterms:W3CDTF">2018-03-19T11:59:47Z</dcterms:created>
  <dcterms:modified xsi:type="dcterms:W3CDTF">2019-08-16T11:45:03Z</dcterms:modified>
</cp:coreProperties>
</file>