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501102\Desktop\HP公表(菓子事業町民説明会)\"/>
    </mc:Choice>
  </mc:AlternateContent>
  <bookViews>
    <workbookView xWindow="0" yWindow="0" windowWidth="11985" windowHeight="9660"/>
  </bookViews>
  <sheets>
    <sheet name="パブコメ" sheetId="1" r:id="rId1"/>
  </sheets>
  <definedNames>
    <definedName name="_xlnm.Print_Area" localSheetId="0">パブコメ!$A$1:$C$17</definedName>
    <definedName name="_xlnm.Print_Titles" localSheetId="0">パブコメ!$3:$3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5" i="1"/>
  <c r="A26" i="1" s="1"/>
  <c r="A27" i="1" s="1"/>
  <c r="A28" i="1" s="1"/>
  <c r="A29" i="1" s="1"/>
  <c r="A30" i="1" s="1"/>
  <c r="A31" i="1" s="1"/>
  <c r="A32" i="1" s="1"/>
  <c r="A33" i="1" s="1"/>
  <c r="A34" i="1" s="1"/>
  <c r="A35" i="1" s="1"/>
  <c r="A36" i="1" s="1"/>
  <c r="A37" i="1" s="1"/>
  <c r="A40" i="1" s="1"/>
  <c r="A41" i="1" s="1"/>
  <c r="A5" i="1" l="1"/>
  <c r="A6" i="1" s="1"/>
  <c r="A7" i="1" s="1"/>
  <c r="A8" i="1" s="1"/>
  <c r="A9" i="1" s="1"/>
  <c r="A10" i="1" s="1"/>
  <c r="A11" i="1" s="1"/>
  <c r="A12" i="1" s="1"/>
  <c r="A13" i="1" s="1"/>
  <c r="A14" i="1" s="1"/>
  <c r="A15" i="1" s="1"/>
  <c r="A16" i="1" s="1"/>
  <c r="A17" i="1" s="1"/>
  <c r="A18" i="1" s="1"/>
  <c r="A19" i="1" s="1"/>
  <c r="A20" i="1" s="1"/>
  <c r="A21" i="1" s="1"/>
  <c r="A22" i="1" l="1"/>
  <c r="A23" i="1" s="1"/>
  <c r="A42" i="1" s="1"/>
</calcChain>
</file>

<file path=xl/comments1.xml><?xml version="1.0" encoding="utf-8"?>
<comments xmlns="http://schemas.openxmlformats.org/spreadsheetml/2006/main">
  <authors>
    <author>11051011</author>
  </authors>
  <commentList>
    <comment ref="C3" authorId="0" shapeId="0">
      <text>
        <r>
          <rPr>
            <b/>
            <sz val="12"/>
            <color indexed="81"/>
            <rFont val="ＭＳ Ｐゴシック"/>
            <family val="3"/>
            <charset val="128"/>
          </rPr>
          <t>11051011:</t>
        </r>
        <r>
          <rPr>
            <sz val="12"/>
            <color indexed="81"/>
            <rFont val="ＭＳ Ｐゴシック"/>
            <family val="3"/>
            <charset val="128"/>
          </rPr>
          <t xml:space="preserve">
「黄色地」は、各課で確認または追記をして貰う</t>
        </r>
      </text>
    </comment>
  </commentList>
</comments>
</file>

<file path=xl/sharedStrings.xml><?xml version="1.0" encoding="utf-8"?>
<sst xmlns="http://schemas.openxmlformats.org/spreadsheetml/2006/main" count="31" uniqueCount="31">
  <si>
    <t>通番</t>
    <rPh sb="0" eb="2">
      <t>ツウバン</t>
    </rPh>
    <phoneticPr fontId="1"/>
  </si>
  <si>
    <t>ご質問及びご意見</t>
    <rPh sb="1" eb="3">
      <t>シツモン</t>
    </rPh>
    <rPh sb="3" eb="4">
      <t>オヨ</t>
    </rPh>
    <rPh sb="6" eb="8">
      <t>イケン</t>
    </rPh>
    <phoneticPr fontId="1"/>
  </si>
  <si>
    <t>回答</t>
    <rPh sb="0" eb="2">
      <t>カイトウ</t>
    </rPh>
    <phoneticPr fontId="1"/>
  </si>
  <si>
    <t>菓子製造施設整備事業一の橋地区住民説明会質疑応答</t>
    <rPh sb="0" eb="2">
      <t>カシ</t>
    </rPh>
    <rPh sb="2" eb="4">
      <t>セイゾウ</t>
    </rPh>
    <rPh sb="4" eb="6">
      <t>シセツ</t>
    </rPh>
    <rPh sb="6" eb="8">
      <t>セイビ</t>
    </rPh>
    <rPh sb="8" eb="10">
      <t>ジギョウ</t>
    </rPh>
    <rPh sb="10" eb="11">
      <t>イチ</t>
    </rPh>
    <rPh sb="12" eb="13">
      <t>ハシ</t>
    </rPh>
    <rPh sb="13" eb="15">
      <t>チク</t>
    </rPh>
    <rPh sb="15" eb="17">
      <t>ジュウミン</t>
    </rPh>
    <rPh sb="17" eb="20">
      <t>セツメイカイ</t>
    </rPh>
    <rPh sb="20" eb="22">
      <t>シツギ</t>
    </rPh>
    <rPh sb="22" eb="24">
      <t>オウトウ</t>
    </rPh>
    <phoneticPr fontId="1"/>
  </si>
  <si>
    <t>今後、下川町在住で他の事業所で働いている障がい者から、働きたいと希望があった場合は、働くことは可能ですか。</t>
    <phoneticPr fontId="1"/>
  </si>
  <si>
    <t>ベルシステムは、人材雇用として管理者+障がい者3名を雇用する。管理者が製造の責任者になるのですか。</t>
    <phoneticPr fontId="1"/>
  </si>
  <si>
    <t>菓子製造事業全体の管理者は誰になりますか。</t>
    <phoneticPr fontId="1"/>
  </si>
  <si>
    <t>私は両方の団体に関わっていますので、案とはなっていますが、おそらく進行形の話も有ったりしていると思います。これは、正式に町から2団体に話をしているのか。新聞報道では出ていますが、これから新法人の設立というところで、公募になるのか。指名になるのか。タイミングがあるのか。新聞報道では、現在進行形でどんどん進んでいる。</t>
    <phoneticPr fontId="1"/>
  </si>
  <si>
    <t>新たに町外業者を募ったりすることはないのですか。</t>
    <phoneticPr fontId="1"/>
  </si>
  <si>
    <t>この2団体からは承諾をもらっていますか。積極的にやるとの判断になっていますか。</t>
    <phoneticPr fontId="1"/>
  </si>
  <si>
    <t>働く＝楽しく働かなくてはダメなんですよね。やっぱり、ずっと学園の中にこもっていてもダメなんで、外に出て作業をすることが楽しみになる可能性もある。楽しみにならない人もいるかもしれませんが、楽しみになる方がおられれば、それだけで有効な活用だと思います。楽しく働かなければ長続きしないと思います。最初は簡単なことでも、働くことの楽しみを覚えていただけたら非常に有効だと思います。</t>
    <phoneticPr fontId="1"/>
  </si>
  <si>
    <t>（終了後、参加者から大きな拍手）</t>
    <phoneticPr fontId="1"/>
  </si>
  <si>
    <t>ご質問いただきましてありがとうございます。
現地法人になります。</t>
    <phoneticPr fontId="1"/>
  </si>
  <si>
    <t>ご意見いただきましてありがとうございます。
障がい程度が重い方が多いので、中々長時間働くことが難しいと思いますが、今お話しがあったとおり、お手伝いいただける機会があったらと考えております。</t>
    <rPh sb="1" eb="3">
      <t>イケン</t>
    </rPh>
    <phoneticPr fontId="1"/>
  </si>
  <si>
    <t>ご質問いただきましてありがとうございます。
希望があった場合は可能かと思いますが、既に働いている事業者さんとの合意形成も必要になると思います。採用は当然面接を経てという事になりますが、チョコレートの製造に対応できるかということも踏まえて判断しなければならないのかなと思います。今、障がい者の方々の賃金というのは、本当に低賃金です。それからすると一定の賃金水準を確保できるこの事業は、その後の障がい者の方々の生活を安定させるために大きく影響します。</t>
    <rPh sb="1" eb="3">
      <t>シツモン</t>
    </rPh>
    <rPh sb="71" eb="73">
      <t>サイヨウ</t>
    </rPh>
    <rPh sb="79" eb="80">
      <t>ヘ</t>
    </rPh>
    <rPh sb="84" eb="85">
      <t>コト</t>
    </rPh>
    <rPh sb="172" eb="174">
      <t>イッテイ</t>
    </rPh>
    <rPh sb="175" eb="177">
      <t>チンギン</t>
    </rPh>
    <rPh sb="177" eb="179">
      <t>スイジュン</t>
    </rPh>
    <rPh sb="180" eb="182">
      <t>カクホ</t>
    </rPh>
    <rPh sb="187" eb="189">
      <t>ジギョウ</t>
    </rPh>
    <rPh sb="206" eb="208">
      <t>アンテイ</t>
    </rPh>
    <phoneticPr fontId="1"/>
  </si>
  <si>
    <t>ご質問いただきましてありがとうございます。
先般予算案が可決していますが、3月定例会で建物の貸付議案を予定しています。その経過を経て、施設の整備に入る予定です。順調に行けば秋ぐらいになるかと思います。</t>
    <phoneticPr fontId="1"/>
  </si>
  <si>
    <t>ご質問いただきましてありがとうございます。
障がい者に製造を教えたり、障がい者の勤務を管理する方になります。</t>
    <rPh sb="40" eb="42">
      <t>キンム</t>
    </rPh>
    <phoneticPr fontId="1"/>
  </si>
  <si>
    <t>ご質問いただきましてありがとうございます。
それに関しては、町も含めて4者の関わりが出てきます。運営について出てきた課題は、常にベルシステム、ラ・バルカ、現地法人、町の4者で協議して、町としてはしっかりと現地法人が赤字にならないように責任を取っていく。また、2者には支援をお願いしていくことになります。
昨年6月に、豊橋の拠点施設にいきました。そこの担当者の方に聞いたところ、障がい者を雇用したときに最初からフルタイムで働けない場合があるそうで、そうなれば、試算している600万円の売上高を満たせないこともあるかもしれません。そこで働いている方々の話を聞くと、トレーニングされて月日が経つとフルタイムで働ける人が出てきた。どのくらいの日数が必要になるかというと、人にもよりますが、経験されているラ・バルカに、少しでも早くフルタイムで働けるように指導していただきたいと思います。その様な環境ですので、町もどのような関わり方ができるかしっかりと考えていきたいと思います。
生産に当たって新たな人材雇用が必要かどうかというところですが、事前にしっかりと研修を行いますので、今いらっしゃる方で対応は可能かと思います。</t>
    <rPh sb="102" eb="104">
      <t>ゲンチ</t>
    </rPh>
    <rPh sb="104" eb="106">
      <t>ホウジン</t>
    </rPh>
    <rPh sb="107" eb="109">
      <t>アカジ</t>
    </rPh>
    <rPh sb="441" eb="442">
      <t>アラ</t>
    </rPh>
    <rPh sb="446" eb="448">
      <t>コヨウ</t>
    </rPh>
    <rPh sb="449" eb="451">
      <t>ヒツヨウ</t>
    </rPh>
    <phoneticPr fontId="1"/>
  </si>
  <si>
    <t>ご質問いただきましてありがとうございます。
この部分はコンクリートで進めて行こうとなっています。部外の人たちが参入することは、今の段階では考えてないです。</t>
    <rPh sb="63" eb="64">
      <t>イマ</t>
    </rPh>
    <rPh sb="65" eb="67">
      <t>ダンカイ</t>
    </rPh>
    <rPh sb="69" eb="70">
      <t>カンガ</t>
    </rPh>
    <phoneticPr fontId="1"/>
  </si>
  <si>
    <t>ご質問いただきましてありがとうございます。
スタート時点については、この2団体にお願いしたいと考えています。ただ、将来的には、新たな団体や個人も募って広げていくことも考えています。</t>
    <phoneticPr fontId="1"/>
  </si>
  <si>
    <t xml:space="preserve">ご意見いただきましてありがとうございます。
関わっていくことに喜びを感じていただけたらと思います。方法としては、チョコレート工場に来て時間単位で協力してもらう。もう一つは、特定の作業を受託してもらい学園の中で作業してもらう方法があるかと思います。その辺は、現地法人が色々と考えていくと思います。25年前にアイスキャンドルを全国に販売しようとしたときに、発泡スチロールの箱の蓋に栓をしたんですが、これを山びこ学園にお願いして蓋を1万個作ってもらったことがあります。チョコレートでも何かできるのではないかと思います。
</t>
    <rPh sb="1" eb="3">
      <t>イケン</t>
    </rPh>
    <rPh sb="69" eb="71">
      <t>タンイ</t>
    </rPh>
    <rPh sb="82" eb="83">
      <t>ヒト</t>
    </rPh>
    <rPh sb="86" eb="88">
      <t>トクテイ</t>
    </rPh>
    <rPh sb="89" eb="91">
      <t>サギョウ</t>
    </rPh>
    <phoneticPr fontId="1"/>
  </si>
  <si>
    <t>賃金の話とか数字の話とか出たんですけど、とてもいい事業だと思うんですけど、売上や事業計画などかわからなかったんですが、どのぐらいの規模で、どのくらいの収益を見込んでいますか。</t>
    <phoneticPr fontId="1"/>
  </si>
  <si>
    <t>施設整備はいつごろ終わりますか。チョコレート製造はいつごろから始まりますか。</t>
    <rPh sb="9" eb="10">
      <t>オ</t>
    </rPh>
    <phoneticPr fontId="1"/>
  </si>
  <si>
    <t xml:space="preserve">ご質問いただきましてありがとうございます。
概ねチョコレートの売り上げは年間600万円程度を見込んでいます。大きな事業ではございません。障がい者3名の方と管理者の方1名。現地法人の方々で作っていきますが、全て手作りのチョコレートになります。機械製造ではありませんので、大量にチョコレートを作ることはできません。
障がい者の方のスキルにより、若干前後することになるかと思います。
</t>
    <phoneticPr fontId="1"/>
  </si>
  <si>
    <t>ご質問いただきましてありがとうございます。
現地法人予定の2者へは先日お話をさせていただいているところであり、了解を得ているところで、積極的に関わっていただけるとの回答も得ています。</t>
    <rPh sb="22" eb="24">
      <t>ゲンチ</t>
    </rPh>
    <rPh sb="24" eb="26">
      <t>ホウジン</t>
    </rPh>
    <rPh sb="26" eb="28">
      <t>ヨテイ</t>
    </rPh>
    <rPh sb="30" eb="31">
      <t>シャ</t>
    </rPh>
    <rPh sb="55" eb="57">
      <t>リョウカイ</t>
    </rPh>
    <rPh sb="58" eb="59">
      <t>エ</t>
    </rPh>
    <rPh sb="67" eb="70">
      <t>セッキョクテキ</t>
    </rPh>
    <rPh sb="71" eb="72">
      <t>カカ</t>
    </rPh>
    <rPh sb="82" eb="84">
      <t>カイトウ</t>
    </rPh>
    <rPh sb="85" eb="86">
      <t>エ</t>
    </rPh>
    <phoneticPr fontId="1"/>
  </si>
  <si>
    <t>運営の枠組み案で、当初の枠組み案は事情があって変わったようですが、現地法人とベルシステムが契約を結んで、一緒になって現場を動かすことになっています。いろんな説明を聞いていると3ページ目の3者の役割分担のベルシステムには、菓子製造を支援と記載されており、枠組み案の中には、製造委託契約を結ぶとなっていますが、ベルシステムに製造全面を委託するのか、現地法人が人材を含めて製造の現場に入って、事業の主体になっていますので、菓子事業は現地法人が主体となる事業になると思うのですが、その中で製造委託とか結んでいるというのはお仕事上の話だと思いますが、そこが分かりづらくて、自分も現地法人に関わっているので、今すぐこの形ができて、そこの現場に行ける人材がいるのかとか、その不安とか見えない部分が多くて、現地法人を動かしていくのに、いろんな経費、原材料仕入れたり、ベルシステムさんが人材雇用の経費を負担なのかもしれませんが、現地法人にどのくらいの事業としてのメリットがあるのか、収入がないと、人を雇うにしても厳しいものがあるだろうし、あくまでも今いるメンバーの中でチョコレート事業をやっていくという認識でしょうか。そこをちょっと聞ければと思います。</t>
    <phoneticPr fontId="1"/>
  </si>
  <si>
    <t>自分も現地法人に関わっていますので、今いるメンバーでやるのか、若しくは新たに誰かを探してくるのか。今後、現地法人で考えていくのか。仮に新たな人材をとなるとその方を雇う費用とか掛かりますので、2団体でできるのか。600万円の売り上げでは、人件費までは賄えないと思います。万が一、赤字になった場合には法人にはどのような責任があるのか。</t>
    <rPh sb="111" eb="112">
      <t>ウ</t>
    </rPh>
    <rPh sb="113" eb="114">
      <t>ア</t>
    </rPh>
    <phoneticPr fontId="1"/>
  </si>
  <si>
    <t>障がい者の方は、洗い場などは綺麗にするなどのこだわりがあって一般の方よりきれいに片付けるところがあります。そういうところを見て、1時間でも30分でも毎日そこに通っていくという、自分の責任みたいなものを持っていただけると、生活の成り立ちが、今まで感情的に切れていた部分がピシッとして、行かなければいけないって風に、気持ちの張りが出てきて全然違うと思いますよね。私たちより綺麗なところは綺麗ですよ。こだわりが強いですから。そういう良いところ見てあげないと。障がい者は皆ダメだなんて思ったら大きな間違えで、私たちに無いしっかりとしたものを持っていますので。</t>
    <phoneticPr fontId="1"/>
  </si>
  <si>
    <t>ご質問いただきましてありがとうございます。
ベルシステムさんが製造から完成までやりきることは社内的に難しいとの事情がありまして、製造支援という表現になっています。本来のベルシステムさんの役割としては、障がい者雇用に係る費用は全て支援していただけるという内容になっています。売上と収支の考えですね。この場で収支計画書を皆様にお見せするのは難しいです。大きな収益を上げるものではないのですが、それ以外に大きく貢献できるものが、資料の事業効果にあります。そういったものに波及するということもありますので、ご理解をいただきたいと思います。</t>
    <phoneticPr fontId="1"/>
  </si>
  <si>
    <t>障がい者を雇用していただけるとのことで、大変ありがたく思っています。一の橋地域の活性化にもつながるところでありますし、雇用の場が一の橋地域にあるというのは、障がい者にとって日常の生活の励みになると思います。働く場所が提供されるということをメインに打ち出して、チョコレート工場で手作りで行っていくというお話しでしたが、何とかそういった場を長いスパンで継続していただきたいと考えております。学園の月曜日から金曜日は、農作業等の活動を行っておりますので、上手くいけば学園の活動メニューにできないものか。お手伝いというかそういったメニューになれば、重たい障がいを持った方も一緒にチョコレートの箱づくりとかもできるのではないかと思います。山びこ学園は、農作物も作っていますが、皆さん高齢になってきているので、農耕の場を縮小しまして違うメニューも考えておりますので、ちょっとしたお手伝いができれば良いなと考えています。一緒に働けるような機会を増やしていけることをＰＲしていって、学園もＰＲしていけたらと思います。</t>
    <rPh sb="142" eb="143">
      <t>オコナ</t>
    </rPh>
    <rPh sb="206" eb="209">
      <t>ノウサギョウ</t>
    </rPh>
    <rPh sb="209" eb="210">
      <t>トウ</t>
    </rPh>
    <phoneticPr fontId="1"/>
  </si>
  <si>
    <t>ご意見いただきましてありがとうございます。
その辺は私たちも十分存じ上げております。</t>
    <rPh sb="1" eb="3">
      <t>イケン</t>
    </rPh>
    <rPh sb="26" eb="27">
      <t>ワタクシ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</si>
</sst>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b/>
      <sz val="12"/>
      <color indexed="81"/>
      <name val="ＭＳ Ｐゴシック"/>
      <family val="3"/>
      <charset val="128"/>
    </font>
    <font>
      <sz val="12"/>
      <color indexed="81"/>
      <name val="ＭＳ Ｐゴシック"/>
      <family val="3"/>
      <charset val="128"/>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vertical="top" wrapText="1"/>
    </xf>
    <xf numFmtId="0" fontId="0" fillId="0" borderId="1" xfId="0" applyFill="1" applyBorder="1">
      <alignment vertical="center"/>
    </xf>
    <xf numFmtId="0" fontId="0" fillId="0" borderId="0" xfId="0" applyFill="1">
      <alignment vertical="center"/>
    </xf>
    <xf numFmtId="0" fontId="0" fillId="0" borderId="1" xfId="0" applyFont="1" applyFill="1" applyBorder="1" applyAlignment="1">
      <alignment vertical="top" wrapText="1"/>
    </xf>
    <xf numFmtId="0" fontId="4" fillId="0" borderId="1" xfId="0" applyFont="1" applyFill="1" applyBorder="1" applyAlignment="1">
      <alignment vertical="top" wrapText="1"/>
    </xf>
    <xf numFmtId="0" fontId="0" fillId="0" borderId="1" xfId="0" applyFill="1" applyBorder="1" applyAlignment="1">
      <alignment vertical="top" wrapText="1"/>
    </xf>
    <xf numFmtId="0" fontId="0" fillId="0" borderId="2" xfId="0" applyFill="1" applyBorder="1" applyAlignment="1">
      <alignment vertical="top" wrapText="1"/>
    </xf>
    <xf numFmtId="0" fontId="4" fillId="0" borderId="2" xfId="0" applyFont="1" applyFill="1" applyBorder="1" applyAlignment="1">
      <alignment vertical="top" wrapText="1"/>
    </xf>
    <xf numFmtId="0" fontId="0" fillId="0" borderId="3" xfId="0" applyFill="1" applyBorder="1" applyAlignment="1">
      <alignment vertical="top" wrapText="1"/>
    </xf>
    <xf numFmtId="0" fontId="4" fillId="0" borderId="3" xfId="0" applyFont="1" applyFill="1" applyBorder="1" applyAlignment="1">
      <alignment vertical="top" wrapText="1"/>
    </xf>
    <xf numFmtId="0" fontId="7" fillId="0" borderId="1" xfId="0" applyFont="1" applyBorder="1" applyAlignment="1">
      <alignment horizontal="justify" vertical="top"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4"/>
  <sheetViews>
    <sheetView tabSelected="1" view="pageBreakPreview" topLeftCell="A13" zoomScale="110" zoomScaleNormal="90" zoomScaleSheetLayoutView="110" workbookViewId="0">
      <selection activeCell="C14" sqref="C14"/>
    </sheetView>
  </sheetViews>
  <sheetFormatPr defaultRowHeight="13.5"/>
  <cols>
    <col min="1" max="1" width="5.25" bestFit="1" customWidth="1"/>
    <col min="2" max="3" width="62.625" style="1" customWidth="1"/>
  </cols>
  <sheetData>
    <row r="1" spans="1:3" ht="26.25" customHeight="1">
      <c r="A1" s="15" t="s">
        <v>3</v>
      </c>
      <c r="B1" s="16"/>
      <c r="C1" s="16"/>
    </row>
    <row r="3" spans="1:3">
      <c r="A3" s="2" t="s">
        <v>0</v>
      </c>
      <c r="B3" s="3" t="s">
        <v>1</v>
      </c>
      <c r="C3" s="3" t="s">
        <v>2</v>
      </c>
    </row>
    <row r="4" spans="1:3" s="6" customFormat="1" ht="112.5" customHeight="1">
      <c r="A4" s="5">
        <v>1</v>
      </c>
      <c r="B4" s="7" t="s">
        <v>4</v>
      </c>
      <c r="C4" s="4" t="s">
        <v>14</v>
      </c>
    </row>
    <row r="5" spans="1:3" s="6" customFormat="1" ht="84.75" customHeight="1">
      <c r="A5" s="5">
        <f>A4+1</f>
        <v>2</v>
      </c>
      <c r="B5" s="4" t="s">
        <v>21</v>
      </c>
      <c r="C5" s="4" t="s">
        <v>23</v>
      </c>
    </row>
    <row r="6" spans="1:3" s="6" customFormat="1" ht="56.25" customHeight="1">
      <c r="A6" s="5">
        <f t="shared" ref="A6:A42" si="0">A5+1</f>
        <v>3</v>
      </c>
      <c r="B6" s="4" t="s">
        <v>22</v>
      </c>
      <c r="C6" s="4" t="s">
        <v>15</v>
      </c>
    </row>
    <row r="7" spans="1:3" s="6" customFormat="1" ht="219" customHeight="1">
      <c r="A7" s="5">
        <f t="shared" si="0"/>
        <v>4</v>
      </c>
      <c r="B7" s="4" t="s">
        <v>25</v>
      </c>
      <c r="C7" s="4" t="s">
        <v>28</v>
      </c>
    </row>
    <row r="8" spans="1:3" s="6" customFormat="1" ht="33.75" customHeight="1">
      <c r="A8" s="5">
        <f t="shared" si="0"/>
        <v>5</v>
      </c>
      <c r="B8" s="4" t="s">
        <v>5</v>
      </c>
      <c r="C8" s="4" t="s">
        <v>16</v>
      </c>
    </row>
    <row r="9" spans="1:3" s="6" customFormat="1" ht="34.5" customHeight="1">
      <c r="A9" s="5">
        <f t="shared" si="0"/>
        <v>6</v>
      </c>
      <c r="B9" s="4" t="s">
        <v>6</v>
      </c>
      <c r="C9" s="4" t="s">
        <v>12</v>
      </c>
    </row>
    <row r="10" spans="1:3" s="6" customFormat="1" ht="233.25" customHeight="1">
      <c r="A10" s="5">
        <f t="shared" si="0"/>
        <v>7</v>
      </c>
      <c r="B10" s="4" t="s">
        <v>26</v>
      </c>
      <c r="C10" s="4" t="s">
        <v>17</v>
      </c>
    </row>
    <row r="11" spans="1:3" s="6" customFormat="1" ht="70.5" customHeight="1">
      <c r="A11" s="5">
        <f t="shared" si="0"/>
        <v>8</v>
      </c>
      <c r="B11" s="4" t="s">
        <v>7</v>
      </c>
      <c r="C11" s="4" t="s">
        <v>18</v>
      </c>
    </row>
    <row r="12" spans="1:3" s="6" customFormat="1" ht="43.5" customHeight="1">
      <c r="A12" s="5">
        <f t="shared" si="0"/>
        <v>9</v>
      </c>
      <c r="B12" s="4" t="s">
        <v>8</v>
      </c>
      <c r="C12" s="4" t="s">
        <v>19</v>
      </c>
    </row>
    <row r="13" spans="1:3" s="6" customFormat="1" ht="57" customHeight="1">
      <c r="A13" s="5">
        <f t="shared" si="0"/>
        <v>10</v>
      </c>
      <c r="B13" s="4" t="s">
        <v>9</v>
      </c>
      <c r="C13" s="4" t="s">
        <v>24</v>
      </c>
    </row>
    <row r="14" spans="1:3" s="6" customFormat="1" ht="192.75" customHeight="1">
      <c r="A14" s="5">
        <f t="shared" si="0"/>
        <v>11</v>
      </c>
      <c r="B14" s="7" t="s">
        <v>29</v>
      </c>
      <c r="C14" s="4" t="s">
        <v>13</v>
      </c>
    </row>
    <row r="15" spans="1:3" s="6" customFormat="1" ht="126" customHeight="1">
      <c r="A15" s="5">
        <f t="shared" si="0"/>
        <v>12</v>
      </c>
      <c r="B15" s="4" t="s">
        <v>27</v>
      </c>
      <c r="C15" s="4" t="s">
        <v>30</v>
      </c>
    </row>
    <row r="16" spans="1:3" s="6" customFormat="1" ht="114" customHeight="1">
      <c r="A16" s="5">
        <f t="shared" si="0"/>
        <v>13</v>
      </c>
      <c r="B16" s="4" t="s">
        <v>10</v>
      </c>
      <c r="C16" s="4" t="s">
        <v>20</v>
      </c>
    </row>
    <row r="17" spans="1:3" s="6" customFormat="1" ht="25.5" customHeight="1">
      <c r="A17" s="5">
        <f t="shared" si="0"/>
        <v>14</v>
      </c>
      <c r="B17" s="4" t="s">
        <v>11</v>
      </c>
      <c r="C17" s="4"/>
    </row>
    <row r="18" spans="1:3" s="6" customFormat="1" ht="39.75" customHeight="1">
      <c r="A18" s="5">
        <f t="shared" si="0"/>
        <v>15</v>
      </c>
      <c r="B18" s="4"/>
      <c r="C18" s="4"/>
    </row>
    <row r="19" spans="1:3" s="6" customFormat="1" ht="69.75" customHeight="1">
      <c r="A19" s="5">
        <f t="shared" si="0"/>
        <v>16</v>
      </c>
      <c r="B19" s="4"/>
      <c r="C19" s="4"/>
    </row>
    <row r="20" spans="1:3" s="6" customFormat="1" ht="180.75" customHeight="1">
      <c r="A20" s="5">
        <f t="shared" si="0"/>
        <v>17</v>
      </c>
      <c r="B20" s="7"/>
      <c r="C20" s="4"/>
    </row>
    <row r="21" spans="1:3" s="6" customFormat="1" ht="150" customHeight="1">
      <c r="A21" s="5">
        <f t="shared" si="0"/>
        <v>18</v>
      </c>
      <c r="B21" s="4"/>
      <c r="C21" s="4"/>
    </row>
    <row r="22" spans="1:3" s="6" customFormat="1" ht="234" customHeight="1">
      <c r="A22" s="5">
        <f t="shared" si="0"/>
        <v>19</v>
      </c>
      <c r="B22" s="4"/>
      <c r="C22" s="4"/>
    </row>
    <row r="23" spans="1:3" s="6" customFormat="1" ht="180.75" customHeight="1">
      <c r="A23" s="5">
        <f t="shared" si="0"/>
        <v>20</v>
      </c>
      <c r="B23" s="7"/>
      <c r="C23" s="4"/>
    </row>
    <row r="24" spans="1:3" s="6" customFormat="1" ht="180" customHeight="1">
      <c r="A24" s="5">
        <f t="shared" si="0"/>
        <v>21</v>
      </c>
      <c r="B24" s="7"/>
      <c r="C24" s="4"/>
    </row>
    <row r="25" spans="1:3" s="6" customFormat="1" ht="155.25" customHeight="1">
      <c r="A25" s="5">
        <f t="shared" si="0"/>
        <v>22</v>
      </c>
      <c r="B25" s="4"/>
      <c r="C25" s="4"/>
    </row>
    <row r="26" spans="1:3" s="6" customFormat="1" ht="237" customHeight="1">
      <c r="A26" s="5">
        <f t="shared" si="0"/>
        <v>23</v>
      </c>
      <c r="B26" s="9"/>
      <c r="C26" s="9"/>
    </row>
    <row r="27" spans="1:3" s="6" customFormat="1" ht="91.5" customHeight="1">
      <c r="A27" s="5">
        <f t="shared" si="0"/>
        <v>24</v>
      </c>
      <c r="B27" s="4"/>
      <c r="C27" s="4"/>
    </row>
    <row r="28" spans="1:3" s="6" customFormat="1" ht="81" customHeight="1">
      <c r="A28" s="5">
        <f t="shared" si="0"/>
        <v>25</v>
      </c>
      <c r="B28" s="4"/>
      <c r="C28" s="4"/>
    </row>
    <row r="29" spans="1:3" s="6" customFormat="1" ht="258" customHeight="1">
      <c r="A29" s="5">
        <f t="shared" si="0"/>
        <v>26</v>
      </c>
      <c r="B29" s="4"/>
      <c r="C29" s="8"/>
    </row>
    <row r="30" spans="1:3" s="6" customFormat="1" ht="87.75" customHeight="1">
      <c r="A30" s="5">
        <f t="shared" si="0"/>
        <v>27</v>
      </c>
      <c r="B30" s="4"/>
      <c r="C30" s="4"/>
    </row>
    <row r="31" spans="1:3" s="6" customFormat="1" ht="299.25" customHeight="1">
      <c r="A31" s="5">
        <f t="shared" si="0"/>
        <v>28</v>
      </c>
      <c r="B31" s="4"/>
      <c r="C31" s="4"/>
    </row>
    <row r="32" spans="1:3" s="6" customFormat="1" ht="123.75" customHeight="1">
      <c r="A32" s="5">
        <f t="shared" si="0"/>
        <v>29</v>
      </c>
      <c r="B32" s="4"/>
      <c r="C32" s="4"/>
    </row>
    <row r="33" spans="1:3" s="6" customFormat="1" ht="165" customHeight="1">
      <c r="A33" s="5">
        <f t="shared" si="0"/>
        <v>30</v>
      </c>
      <c r="B33" s="4"/>
      <c r="C33" s="4"/>
    </row>
    <row r="34" spans="1:3" s="6" customFormat="1" ht="86.25" customHeight="1">
      <c r="A34" s="5">
        <f t="shared" si="0"/>
        <v>31</v>
      </c>
      <c r="B34" s="4"/>
      <c r="C34" s="14"/>
    </row>
    <row r="35" spans="1:3" s="6" customFormat="1" ht="106.5" customHeight="1">
      <c r="A35" s="5">
        <f t="shared" si="0"/>
        <v>32</v>
      </c>
      <c r="B35" s="4"/>
      <c r="C35" s="8"/>
    </row>
    <row r="36" spans="1:3" s="6" customFormat="1" ht="135" customHeight="1">
      <c r="A36" s="5">
        <f t="shared" si="0"/>
        <v>33</v>
      </c>
      <c r="B36" s="4"/>
      <c r="C36" s="8"/>
    </row>
    <row r="37" spans="1:3" s="6" customFormat="1" ht="256.5" customHeight="1">
      <c r="A37" s="17">
        <f t="shared" si="0"/>
        <v>34</v>
      </c>
      <c r="B37" s="10"/>
      <c r="C37" s="11"/>
    </row>
    <row r="38" spans="1:3" s="6" customFormat="1" ht="153" customHeight="1">
      <c r="A38" s="18"/>
      <c r="B38" s="12"/>
      <c r="C38" s="13"/>
    </row>
    <row r="39" spans="1:3" s="6" customFormat="1" ht="276" customHeight="1">
      <c r="A39" s="5">
        <v>35</v>
      </c>
      <c r="B39" s="4"/>
      <c r="C39" s="8"/>
    </row>
    <row r="40" spans="1:3" s="6" customFormat="1" ht="291.75" customHeight="1">
      <c r="A40" s="5">
        <f t="shared" si="0"/>
        <v>36</v>
      </c>
      <c r="B40" s="4"/>
      <c r="C40" s="8"/>
    </row>
    <row r="41" spans="1:3" s="6" customFormat="1" ht="47.25" customHeight="1">
      <c r="A41" s="5">
        <f t="shared" si="0"/>
        <v>37</v>
      </c>
      <c r="B41" s="4"/>
      <c r="C41" s="4"/>
    </row>
    <row r="42" spans="1:3" s="6" customFormat="1" ht="155.25" customHeight="1">
      <c r="A42" s="5">
        <f t="shared" si="0"/>
        <v>38</v>
      </c>
      <c r="B42" s="4"/>
      <c r="C42" s="4"/>
    </row>
    <row r="43" spans="1:3" s="6" customFormat="1" ht="165" customHeight="1">
      <c r="A43" s="5">
        <v>117</v>
      </c>
      <c r="B43" s="4"/>
      <c r="C43" s="4"/>
    </row>
    <row r="44" spans="1:3" s="6" customFormat="1" ht="135" customHeight="1">
      <c r="A44" s="5">
        <v>118</v>
      </c>
      <c r="B44" s="4"/>
      <c r="C44" s="4"/>
    </row>
  </sheetData>
  <mergeCells count="2">
    <mergeCell ref="A1:C1"/>
    <mergeCell ref="A37:A38"/>
  </mergeCells>
  <phoneticPr fontId="1"/>
  <printOptions horizontalCentered="1"/>
  <pageMargins left="0.59055118110236227" right="0.59055118110236227" top="0.74803149606299213" bottom="0.59055118110236227" header="0.31496062992125984" footer="0.31496062992125984"/>
  <pageSetup paperSize="9" fitToHeight="0" orientation="landscape" r:id="rId1"/>
  <headerFooter>
    <oddFooter>&amp;C&amp;P</oddFooter>
  </headerFooter>
  <rowBreaks count="4" manualBreakCount="4">
    <brk id="7" max="2" man="1"/>
    <brk id="22" max="2" man="1"/>
    <brk id="25" max="2" man="1"/>
    <brk id="28" max="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パブコメ</vt:lpstr>
      <vt:lpstr>パブコメ!Print_Area</vt:lpstr>
      <vt:lpstr>パブコメ!Print_Titles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SKN050</dc:creator>
  <cp:lastModifiedBy>1501102</cp:lastModifiedBy>
  <cp:lastPrinted>2019-08-16T11:43:26Z</cp:lastPrinted>
  <dcterms:created xsi:type="dcterms:W3CDTF">2018-03-19T11:59:47Z</dcterms:created>
  <dcterms:modified xsi:type="dcterms:W3CDTF">2019-08-16T11:43:36Z</dcterms:modified>
</cp:coreProperties>
</file>