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72.16.51.40\総務-企g\☆　財政担当\10財政公表\05 財政状況資料集\R6財政状況資料集\2026.9.1_【911(金)〆】令和６年度財政状況資料集の作成について（2回目・地方公会計関係）\02提出\"/>
    </mc:Choice>
  </mc:AlternateContent>
  <xr:revisionPtr revIDLastSave="0" documentId="13_ncr:1_{226E6AA5-0810-4B13-9634-22FC9518B718}" xr6:coauthVersionLast="47" xr6:coauthVersionMax="47" xr10:uidLastSave="{00000000-0000-0000-0000-000000000000}"/>
  <bookViews>
    <workbookView xWindow="-120" yWindow="-120" windowWidth="29040" windowHeight="1599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W42" i="7" s="1"/>
  <c r="BE42" i="7"/>
  <c r="AM42" i="7"/>
  <c r="U42" i="7"/>
  <c r="E42" i="7"/>
  <c r="C42" i="7" s="1"/>
  <c r="DG41" i="7"/>
  <c r="CQ41" i="7"/>
  <c r="CO41" i="7" s="1"/>
  <c r="BY41" i="7"/>
  <c r="BW41" i="7"/>
  <c r="BE41" i="7"/>
  <c r="AM41" i="7"/>
  <c r="U41" i="7"/>
  <c r="E41" i="7"/>
  <c r="C41" i="7" s="1"/>
  <c r="DG40" i="7"/>
  <c r="CQ40" i="7"/>
  <c r="CO40" i="7"/>
  <c r="BY40" i="7"/>
  <c r="BW40" i="7" s="1"/>
  <c r="BE40" i="7"/>
  <c r="AM40" i="7"/>
  <c r="U40" i="7"/>
  <c r="E40" i="7"/>
  <c r="C40" i="7"/>
  <c r="DG39" i="7"/>
  <c r="CQ39" i="7"/>
  <c r="CO39" i="7" s="1"/>
  <c r="BY39" i="7"/>
  <c r="BW39" i="7"/>
  <c r="BE39" i="7"/>
  <c r="AM39" i="7"/>
  <c r="U39" i="7"/>
  <c r="E39" i="7"/>
  <c r="C39" i="7" s="1"/>
  <c r="DG38" i="7"/>
  <c r="CQ38" i="7"/>
  <c r="CO38" i="7"/>
  <c r="BY38" i="7"/>
  <c r="BW38" i="7" s="1"/>
  <c r="BE38" i="7"/>
  <c r="AM38" i="7"/>
  <c r="U38" i="7"/>
  <c r="E38" i="7"/>
  <c r="C38" i="7"/>
  <c r="DG37" i="7"/>
  <c r="CQ37" i="7"/>
  <c r="CO37" i="7" s="1"/>
  <c r="BY37" i="7"/>
  <c r="BW37" i="7"/>
  <c r="BE37" i="7"/>
  <c r="AM37" i="7"/>
  <c r="W37" i="7"/>
  <c r="E37" i="7"/>
  <c r="C37" i="7" s="1"/>
  <c r="DG36" i="7"/>
  <c r="CQ36" i="7"/>
  <c r="CO36" i="7" s="1"/>
  <c r="BY36" i="7"/>
  <c r="BE36" i="7"/>
  <c r="AO36" i="7"/>
  <c r="W36" i="7"/>
  <c r="E36" i="7"/>
  <c r="C36" i="7" s="1"/>
  <c r="DG35" i="7"/>
  <c r="CQ35" i="7"/>
  <c r="BY35" i="7"/>
  <c r="BE35" i="7"/>
  <c r="AO35" i="7"/>
  <c r="W35" i="7"/>
  <c r="E35" i="7"/>
  <c r="C35" i="7" s="1"/>
  <c r="DG34" i="7"/>
  <c r="CQ34" i="7"/>
  <c r="BY34" i="7"/>
  <c r="BE34" i="7"/>
  <c r="AO34" i="7"/>
  <c r="W34" i="7"/>
  <c r="E34" i="7"/>
  <c r="C34" i="7" s="1"/>
  <c r="U34" i="7" l="1"/>
  <c r="U35" i="7" l="1"/>
  <c r="U36" i="7" s="1"/>
  <c r="U37" i="7" s="1"/>
  <c r="AM34" i="7" l="1"/>
  <c r="AM35" i="7" l="1"/>
  <c r="AM36" i="7" s="1"/>
  <c r="BW34" i="7"/>
  <c r="BW35" i="7" s="1"/>
  <c r="BW36" i="7" s="1"/>
  <c r="CO34" i="7" l="1"/>
  <c r="CO35" i="7" s="1"/>
</calcChain>
</file>

<file path=xl/sharedStrings.xml><?xml version="1.0" encoding="utf-8"?>
<sst xmlns="http://schemas.openxmlformats.org/spreadsheetml/2006/main" count="1057" uniqueCount="545">
  <si>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</si>
  <si>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</si>
  <si>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</si>
  <si>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</si>
  <si>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</si>
  <si>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</si>
  <si>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</si>
  <si>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</si>
  <si>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</si>
  <si>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</si>
  <si>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</si>
  <si>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</si>
  <si>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</si>
  <si>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</si>
  <si>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</si>
  <si>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将来負担比率は減少傾向ですが、類似団体と比べて高い水準にあり、有形固定資産減価償却率は増加傾向で、類似団体より低い水準にあります。主な要因としては、昭和46年度に建設された小学校や昭和53年度に建設された中学校など学校施設の有形固定資産減価償却率が85％以上になっていること、公民館・児童館の有形固定資産減価償却率が75％以上であることなどが挙げられます。公共施設等総合管理計画に基づき、今後、老朽化対策に積極的に取り組んでいきます。</t>
    <phoneticPr fontId="5"/>
  </si>
  <si>
    <t xml:space="preserve">   実質公債費比率は類似団体と比較して低い水準にありますが、近年増加傾向であり、将来負担比率については減少傾向にあります。将来負担比率が類似団体と比べて高い水準にある主な要因としては、平成27年度から平成28年度にかけて行った旧駅前周辺整備事業に際して合計で約3.1億円、平成28年度に実施した畜産収益力向上クラスター推進事業に約3.1億円、平成28年度から平成29年度にかけて行った宿泊研修交流施設整備事業に約1.3億円の地方債を発行したことが考えられます。これらの地方債の償還が平成29年度から始まり、実質公債費比率が上昇していくことが考えられるため、これまで以上に公債費の適正化に取り組んでいく必要があります。</t>
    <phoneticPr fontId="5"/>
  </si>
  <si>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</si>
  <si>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</si>
  <si>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</si>
  <si>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</si>
  <si>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</si>
  <si>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</si>
  <si>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</si>
  <si>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</si>
  <si>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</si>
  <si>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</si>
  <si>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</si>
  <si>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</si>
  <si>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</si>
  <si>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</si>
  <si>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</si>
  <si>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</si>
  <si>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</si>
  <si>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</si>
  <si>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</si>
  <si>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下川町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</si>
  <si>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</si>
  <si>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</si>
  <si>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</si>
  <si>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</si>
  <si>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</si>
  <si>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</si>
  <si>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</si>
  <si>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</si>
  <si>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</si>
  <si>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</si>
  <si>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</si>
  <si>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</si>
  <si>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</si>
  <si>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</si>
  <si>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</si>
  <si>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</si>
  <si>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</si>
  <si>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</si>
  <si>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</si>
  <si>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</si>
  <si>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</si>
  <si>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</si>
  <si>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</si>
  <si>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</si>
  <si>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</si>
  <si>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</si>
  <si>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</si>
  <si>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</si>
  <si>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</si>
  <si>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</si>
  <si>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</si>
  <si>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</si>
  <si>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</si>
  <si>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</si>
  <si>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</si>
  <si>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</si>
  <si>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</si>
  <si>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</si>
  <si>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</si>
  <si>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</si>
  <si>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</si>
  <si>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</si>
  <si>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</si>
  <si>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</si>
  <si>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</si>
  <si>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</si>
  <si>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-3.4</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</si>
  <si>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</si>
  <si>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</si>
  <si>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</si>
  <si>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</si>
  <si>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</si>
  <si>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</si>
  <si>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</si>
  <si>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</si>
  <si>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</si>
  <si>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</si>
  <si>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</si>
  <si>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</si>
  <si>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</si>
  <si>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</si>
  <si>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</si>
  <si>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</si>
  <si>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</si>
  <si>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</si>
  <si>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</si>
  <si>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</si>
  <si>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</si>
  <si>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</si>
  <si>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</si>
  <si>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</si>
  <si>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</si>
  <si>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</si>
  <si>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</si>
  <si>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</si>
  <si>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</si>
  <si>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</si>
  <si>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</si>
  <si>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</si>
  <si>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</si>
  <si>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</si>
  <si>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</si>
  <si>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</si>
  <si>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</si>
  <si>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</si>
  <si>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</si>
  <si>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</si>
  <si>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</si>
  <si>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</si>
  <si>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</si>
  <si>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</si>
  <si>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</si>
  <si>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</si>
  <si>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</si>
  <si>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</si>
  <si>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</si>
  <si>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</si>
  <si>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</si>
  <si>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</si>
  <si>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</si>
  <si>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</si>
  <si>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</si>
  <si>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</si>
  <si>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</si>
  <si>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</si>
  <si>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</si>
  <si>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</si>
  <si>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</si>
  <si>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</si>
  <si>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北海道下川町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</si>
  <si>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</si>
  <si>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</si>
  <si>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</si>
  <si>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</si>
  <si>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</si>
  <si>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</si>
  <si>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</si>
  <si>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</si>
  <si>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</si>
  <si>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</si>
  <si>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</si>
  <si>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</si>
  <si>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</si>
  <si>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</si>
  <si>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</si>
  <si>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</si>
  <si>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</si>
  <si>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</si>
  <si>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</si>
  <si>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</si>
  <si>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</si>
  <si>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</si>
  <si>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</si>
  <si>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</si>
  <si>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</si>
  <si>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</si>
  <si>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</si>
  <si>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</si>
  <si>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</si>
  <si>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</si>
  <si>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</si>
  <si>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</si>
  <si>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</si>
  <si>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</si>
  <si>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</si>
  <si>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</si>
  <si>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</si>
  <si>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</si>
  <si>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</si>
  <si>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</si>
  <si>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</si>
  <si>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</si>
  <si>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</si>
  <si>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</si>
  <si>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</si>
  <si>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</si>
  <si>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</si>
  <si>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</si>
  <si>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</si>
  <si>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</si>
  <si>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</si>
  <si>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</si>
  <si>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</si>
  <si>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</si>
  <si>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</si>
  <si>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</si>
  <si>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</si>
  <si>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</si>
  <si>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</si>
  <si>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</si>
  <si>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</si>
  <si>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</si>
  <si>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</si>
  <si>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</si>
  <si>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</si>
  <si>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</si>
  <si>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</si>
  <si>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</si>
  <si>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</si>
  <si>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</si>
  <si>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</si>
  <si>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</si>
  <si>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</si>
  <si>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</si>
  <si>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</si>
  <si>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</si>
  <si>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</si>
  <si>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</si>
  <si>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</si>
  <si>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</si>
  <si>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</si>
  <si>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</si>
  <si>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</si>
  <si>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</si>
  <si>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</si>
  <si>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</si>
  <si>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</si>
  <si>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</si>
  <si>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</si>
  <si>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</si>
  <si>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</si>
  <si>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</si>
  <si>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</si>
  <si>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</si>
  <si>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</si>
  <si>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</si>
  <si>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</si>
  <si>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</si>
  <si>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</si>
  <si>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</si>
  <si>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</si>
  <si>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</si>
  <si>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</si>
  <si>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</si>
  <si>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</si>
  <si>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</si>
  <si>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</si>
  <si>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</si>
  <si>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</si>
  <si>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</si>
  <si>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</si>
  <si>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</si>
  <si>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</si>
  <si>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</si>
  <si>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</si>
  <si>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</si>
  <si>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</si>
  <si>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</si>
  <si>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</si>
  <si>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</si>
  <si>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</si>
  <si>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</si>
  <si>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</si>
  <si>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</si>
  <si>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介護サービス</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</si>
  <si>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</si>
  <si>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</si>
  <si>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</si>
  <si>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</si>
  <si>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</si>
  <si>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</si>
  <si>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</si>
  <si>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</si>
  <si>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</si>
  <si>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</si>
  <si>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</si>
  <si>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</si>
  <si>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</si>
  <si>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</si>
  <si>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</si>
  <si>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</si>
  <si>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</si>
  <si>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</si>
  <si>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</si>
  <si>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</si>
  <si>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</si>
  <si>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</si>
  <si>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</si>
  <si>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</si>
  <si>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</si>
  <si>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</si>
  <si>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北海道下川町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</si>
  <si>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</si>
  <si>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</si>
  <si>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</si>
  <si>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</si>
  <si>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</si>
  <si>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</si>
  <si>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</si>
  <si>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</si>
  <si>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</si>
  <si>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</si>
  <si>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</si>
  <si>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</si>
  <si>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</si>
  <si>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</si>
  <si>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</si>
  <si>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</si>
  <si>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</si>
  <si>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</si>
  <si>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</si>
  <si>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</si>
  <si>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下川町ふるさと開発振興公社</t>
  </si>
  <si>
    <t>－</t>
  </si>
  <si>
    <t>しもかわ地域振興機構</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</si>
  <si>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</si>
  <si>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</si>
  <si>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</si>
  <si>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</si>
  <si>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</si>
  <si>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</si>
  <si>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</si>
  <si>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</si>
  <si>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</si>
  <si>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</si>
  <si>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</si>
  <si>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</si>
  <si>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</si>
  <si>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介護保険特別会計（介護保険事業勘定）</t>
    <phoneticPr fontId="5"/>
  </si>
  <si>
    <t>介護保険特別会計（介護サービス事業勘定）</t>
    <phoneticPr fontId="5"/>
  </si>
  <si>
    <t>国民健康保険事業特別会計</t>
    <phoneticPr fontId="5"/>
  </si>
  <si>
    <t>後期高齢者医療特別会計</t>
    <phoneticPr fontId="5"/>
  </si>
  <si>
    <t>下水道事業会計</t>
    <phoneticPr fontId="5"/>
  </si>
  <si>
    <t>法適用企業</t>
    <phoneticPr fontId="5"/>
  </si>
  <si>
    <t>簡易水道事業会計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</si>
  <si>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</si>
  <si>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</si>
  <si>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</si>
  <si>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</si>
  <si>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</si>
  <si>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</si>
  <si>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名寄地区衛生施設事務組合</t>
  </si>
  <si>
    <t>上川北部消防事務組合</t>
  </si>
  <si>
    <t>上川教育センター</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</si>
  <si>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</si>
  <si>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</si>
  <si>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</si>
  <si>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</si>
  <si>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</si>
  <si>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</si>
  <si>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</si>
  <si>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</si>
  <si>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</si>
  <si>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</si>
  <si>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</si>
  <si>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</si>
  <si>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</si>
  <si>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</si>
  <si>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</si>
  <si>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</si>
  <si>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</si>
  <si>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</si>
  <si>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</si>
  <si>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</si>
  <si>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</si>
  <si>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</si>
  <si>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</si>
  <si>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</si>
  <si>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</si>
  <si>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</si>
  <si>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</si>
  <si>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</si>
  <si>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</si>
  <si>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</si>
  <si>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</si>
  <si>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</si>
  <si>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</si>
  <si>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</si>
  <si>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</si>
  <si>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</si>
  <si>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</si>
  <si>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</si>
  <si>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</si>
  <si>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</si>
  <si>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</si>
  <si>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</si>
  <si>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</si>
  <si>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</si>
  <si>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</si>
  <si>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</si>
  <si>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</si>
  <si>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</si>
  <si>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</si>
  <si>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</si>
  <si>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</si>
  <si>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介護保険特別会計(介護サービス事業勘定)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</si>
  <si>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</si>
  <si>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</si>
  <si>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</si>
  <si>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</si>
  <si>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</si>
  <si>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</si>
  <si>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</si>
  <si>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</si>
  <si>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</si>
  <si>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</si>
  <si>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</si>
  <si>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</si>
  <si>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</si>
  <si>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</si>
  <si>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</si>
  <si>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</si>
  <si>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</si>
  <si>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</si>
  <si>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</si>
  <si>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</si>
  <si>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</si>
  <si>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</si>
  <si>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</si>
  <si>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</si>
  <si>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</si>
  <si>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</si>
  <si>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</si>
  <si>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</si>
  <si>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</si>
  <si>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</si>
  <si>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</si>
  <si>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</si>
  <si>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</si>
  <si>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</si>
  <si>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</si>
  <si>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</si>
  <si>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</si>
  <si>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</si>
  <si>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</si>
  <si>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</si>
  <si>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</si>
  <si>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</si>
  <si>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</si>
  <si>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</si>
  <si>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</si>
  <si>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</si>
  <si>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</si>
  <si>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</si>
  <si>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</si>
  <si>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</si>
  <si>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</si>
  <si>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</si>
  <si>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</si>
  <si>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</si>
  <si>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</si>
  <si>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</si>
  <si>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</si>
  <si>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</si>
  <si>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</si>
  <si>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</si>
  <si>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</si>
  <si>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</si>
  <si>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</si>
  <si>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</si>
  <si>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</si>
  <si>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</si>
  <si>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</si>
  <si>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</si>
  <si>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</si>
  <si>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</si>
  <si>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</si>
  <si>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</si>
  <si>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</si>
  <si>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</si>
  <si>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</si>
  <si>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</si>
  <si>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</si>
  <si>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</si>
  <si>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1.07</t>
  </si>
  <si>
    <t>▲ 0.04</t>
  </si>
  <si>
    <t>会計</t>
    <rPh sb="0" eb="2">
      <t>カイケイ</t>
    </rPh>
    <phoneticPr fontId="5"/>
  </si>
  <si>
    <t>一般会計</t>
  </si>
  <si>
    <t>病院事業会計</t>
  </si>
  <si>
    <t>簡易水道事業会計</t>
  </si>
  <si>
    <t>介護保険特別会計（介護保険事業勘定）</t>
  </si>
  <si>
    <t>下水道事業会計</t>
  </si>
  <si>
    <t>国民健康保険事業特別会計</t>
  </si>
  <si>
    <t>介護保険特別会計（介護サービス事業勘定）</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</si>
  <si>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</si>
  <si>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</si>
  <si>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</si>
  <si>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</si>
  <si>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</si>
  <si>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</si>
  <si>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</si>
  <si>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</si>
  <si>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</si>
  <si>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</si>
  <si>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</si>
  <si>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</si>
  <si>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</si>
  <si>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</si>
  <si>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</si>
  <si>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</si>
  <si>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</si>
  <si>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</si>
  <si>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</si>
  <si>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</si>
  <si>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</si>
  <si>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</si>
  <si>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</si>
  <si>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</si>
  <si>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</si>
  <si>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</si>
  <si>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</si>
  <si>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</si>
  <si>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</si>
  <si>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</si>
  <si>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</si>
  <si>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</si>
  <si>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</si>
  <si>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</si>
  <si>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</si>
  <si>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</si>
  <si>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</si>
  <si>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</si>
  <si>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</si>
  <si>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</si>
  <si>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</si>
  <si>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</si>
  <si>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</si>
  <si>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</si>
  <si>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</si>
  <si>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</si>
  <si>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</si>
  <si>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</si>
  <si>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ふるさとづくり基金</t>
  </si>
  <si>
    <t>木質バイオマス削減効果活用基金</t>
  </si>
  <si>
    <t>森林づくり基金</t>
  </si>
  <si>
    <t>木質原料製造施設基金</t>
  </si>
  <si>
    <t>青少年育成基金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</si>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</sst>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608A2D6C-5FDD-4054-A4BA-3D3169352756}"/>
    <cellStyle name="標準 2 3" xfId="10" xr:uid="{85844303-3FE5-4BBC-938D-B7880E235D95}"/>
    <cellStyle name="標準 3" xfId="11" xr:uid="{BA06F0E3-A318-4EDF-B560-E019D97CB313}"/>
    <cellStyle name="標準 4" xfId="20" xr:uid="{388238EE-5B32-497E-9250-9042E9DEADB5}"/>
    <cellStyle name="標準 4_APAHO401600" xfId="16" xr:uid="{1607780A-92B1-4108-B3D7-C496553BC5F0}"/>
    <cellStyle name="標準 4_APAHO4019001" xfId="19" xr:uid="{CC191AEB-C851-4905-9AD1-E601CDC7F99E}"/>
    <cellStyle name="標準 4_ZJ08_022012_青森市_2010" xfId="18" xr:uid="{B1E2B51D-4BCB-4BB4-9E75-F3018B914052}"/>
    <cellStyle name="標準 6" xfId="7" xr:uid="{84B34140-AB84-4505-B9DA-AB8229215B45}"/>
    <cellStyle name="標準 6_APAHO401000" xfId="9" xr:uid="{882D24A3-6DC1-4D9E-8BD5-6C0E07EA7D9E}"/>
    <cellStyle name="標準 6_APAHO401200_O-JJ1016-001-3_財政状況資料集(決算状況カード(各会計・関係団体))(Rev2)2" xfId="15" xr:uid="{5199006E-625A-4478-AEA0-859F44C43F26}"/>
    <cellStyle name="標準 6_APAHO402200_O-JJ1016-001-3_財政状況資料集(決算状況カード(各会計・関係団体))(Rev2)2" xfId="12" xr:uid="{18B46795-A14E-4DD2-A70D-D8F96453E307}"/>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8A2E9EE-875D-4611-9269-BF66AE68242F}"/>
    <cellStyle name="標準_O-JJ0722-001-3_決算状況カード(各会計・関係団体)_O-JJ1016-001-3_財政状況資料集(決算状況カード(各会計・関係団体))(Rev2)2" xfId="14" xr:uid="{8F7CF4FA-F22A-4AEB-AEE6-CAC8F4857D32}"/>
    <cellStyle name="標準_O-JJ0722-001-8_連結実質赤字比率に係る赤字・黒字の構成分析" xfId="17" xr:uid="{5AA7A7D7-8910-4057-91E6-4C75C6B2A9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AC96-4AEC-9252-984EBE11D5A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274134</c:v>
                </c:pt>
                <c:pt idx="1">
                  <c:v>358103</c:v>
                </c:pt>
                <c:pt idx="2">
                  <c:v>415966</c:v>
                </c:pt>
                <c:pt idx="3">
                  <c:v>320943</c:v>
                </c:pt>
                <c:pt idx="4">
                  <c:v>353795</c:v>
                </c:pt>
              </c:numCache>
            </c:numRef>
          </c:val>
          <c:smooth val="0"/>
          <c:extLst>
            <c:ext xmlns:c16="http://schemas.microsoft.com/office/drawing/2014/chart" uri="{C3380CC4-5D6E-409C-BE32-E72D297353CC}">
              <c16:uniqueId val="{00000001-AC96-4AEC-9252-984EBE11D5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4.55</c:v>
                </c:pt>
                <c:pt idx="1">
                  <c:v>5.05</c:v>
                </c:pt>
                <c:pt idx="2">
                  <c:v>7.14</c:v>
                </c:pt>
                <c:pt idx="3">
                  <c:v>4.53</c:v>
                </c:pt>
                <c:pt idx="4">
                  <c:v>4.29</c:v>
                </c:pt>
              </c:numCache>
            </c:numRef>
          </c:val>
          <c:extLst>
            <c:ext xmlns:c16="http://schemas.microsoft.com/office/drawing/2014/chart" uri="{C3380CC4-5D6E-409C-BE32-E72D297353CC}">
              <c16:uniqueId val="{00000000-306B-4B9B-9FE2-379CB01A427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19.16</c:v>
                </c:pt>
                <c:pt idx="1">
                  <c:v>26.97</c:v>
                </c:pt>
                <c:pt idx="2">
                  <c:v>29.44</c:v>
                </c:pt>
                <c:pt idx="3">
                  <c:v>35.18</c:v>
                </c:pt>
                <c:pt idx="4">
                  <c:v>36.72</c:v>
                </c:pt>
              </c:numCache>
            </c:numRef>
          </c:val>
          <c:extLst>
            <c:ext xmlns:c16="http://schemas.microsoft.com/office/drawing/2014/chart" uri="{C3380CC4-5D6E-409C-BE32-E72D297353CC}">
              <c16:uniqueId val="{00000001-306B-4B9B-9FE2-379CB01A427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2.94</c:v>
                </c:pt>
                <c:pt idx="1">
                  <c:v>7.69</c:v>
                </c:pt>
                <c:pt idx="2">
                  <c:v>1.1200000000000001</c:v>
                </c:pt>
                <c:pt idx="3">
                  <c:v>-1.07</c:v>
                </c:pt>
                <c:pt idx="4">
                  <c:v>-0.04</c:v>
                </c:pt>
              </c:numCache>
            </c:numRef>
          </c:val>
          <c:smooth val="0"/>
          <c:extLst>
            <c:ext xmlns:c16="http://schemas.microsoft.com/office/drawing/2014/chart" uri="{C3380CC4-5D6E-409C-BE32-E72D297353CC}">
              <c16:uniqueId val="{00000002-306B-4B9B-9FE2-379CB01A427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0.59</c:v>
                </c:pt>
                <c:pt idx="2">
                  <c:v>#N/A</c:v>
                </c:pt>
                <c:pt idx="3">
                  <c:v>0.17</c:v>
                </c:pt>
                <c:pt idx="4">
                  <c:v>#N/A</c:v>
                </c:pt>
                <c:pt idx="5">
                  <c:v>0.25</c:v>
                </c:pt>
                <c:pt idx="6">
                  <c:v>#N/A</c:v>
                </c:pt>
                <c:pt idx="7">
                  <c:v>0.32</c:v>
                </c:pt>
                <c:pt idx="8">
                  <c:v>0</c:v>
                </c:pt>
                <c:pt idx="9">
                  <c:v>0</c:v>
                </c:pt>
              </c:numCache>
            </c:numRef>
          </c:val>
          <c:extLst>
            <c:ext xmlns:c16="http://schemas.microsoft.com/office/drawing/2014/chart" uri="{C3380CC4-5D6E-409C-BE32-E72D297353CC}">
              <c16:uniqueId val="{00000000-0DDB-4C4C-A175-D82437F2B57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DDB-4C4C-A175-D82437F2B577}"/>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2-0DDB-4C4C-A175-D82437F2B577}"/>
            </c:ext>
          </c:extLst>
        </c:ser>
        <c:ser>
          <c:idx val="3"/>
          <c:order val="3"/>
          <c:tx>
            <c:strRef>
              <c:f>[1]データシート!$A$30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0.22</c:v>
                </c:pt>
                <c:pt idx="2">
                  <c:v>#N/A</c:v>
                </c:pt>
                <c:pt idx="3">
                  <c:v>0.35</c:v>
                </c:pt>
                <c:pt idx="4">
                  <c:v>#N/A</c:v>
                </c:pt>
                <c:pt idx="5">
                  <c:v>0.14000000000000001</c:v>
                </c:pt>
                <c:pt idx="6">
                  <c:v>#N/A</c:v>
                </c:pt>
                <c:pt idx="7">
                  <c:v>0.14000000000000001</c:v>
                </c:pt>
                <c:pt idx="8">
                  <c:v>#N/A</c:v>
                </c:pt>
                <c:pt idx="9">
                  <c:v>0.24</c:v>
                </c:pt>
              </c:numCache>
            </c:numRef>
          </c:val>
          <c:extLst>
            <c:ext xmlns:c16="http://schemas.microsoft.com/office/drawing/2014/chart" uri="{C3380CC4-5D6E-409C-BE32-E72D297353CC}">
              <c16:uniqueId val="{00000003-0DDB-4C4C-A175-D82437F2B577}"/>
            </c:ext>
          </c:extLst>
        </c:ser>
        <c:ser>
          <c:idx val="4"/>
          <c:order val="4"/>
          <c:tx>
            <c:strRef>
              <c:f>[1]データシート!$A$31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0.39</c:v>
                </c:pt>
                <c:pt idx="2">
                  <c:v>#N/A</c:v>
                </c:pt>
                <c:pt idx="3">
                  <c:v>0.24</c:v>
                </c:pt>
                <c:pt idx="4">
                  <c:v>#N/A</c:v>
                </c:pt>
                <c:pt idx="5">
                  <c:v>7.0000000000000007E-2</c:v>
                </c:pt>
                <c:pt idx="6">
                  <c:v>#N/A</c:v>
                </c:pt>
                <c:pt idx="7">
                  <c:v>0.05</c:v>
                </c:pt>
                <c:pt idx="8">
                  <c:v>#N/A</c:v>
                </c:pt>
                <c:pt idx="9">
                  <c:v>0.25</c:v>
                </c:pt>
              </c:numCache>
            </c:numRef>
          </c:val>
          <c:extLst>
            <c:ext xmlns:c16="http://schemas.microsoft.com/office/drawing/2014/chart" uri="{C3380CC4-5D6E-409C-BE32-E72D297353CC}">
              <c16:uniqueId val="{00000004-0DDB-4C4C-A175-D82437F2B577}"/>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0.6</c:v>
                </c:pt>
              </c:numCache>
            </c:numRef>
          </c:val>
          <c:extLst>
            <c:ext xmlns:c16="http://schemas.microsoft.com/office/drawing/2014/chart" uri="{C3380CC4-5D6E-409C-BE32-E72D297353CC}">
              <c16:uniqueId val="{00000005-0DDB-4C4C-A175-D82437F2B577}"/>
            </c:ext>
          </c:extLst>
        </c:ser>
        <c:ser>
          <c:idx val="6"/>
          <c:order val="6"/>
          <c:tx>
            <c:strRef>
              <c:f>[1]データシート!$A$33</c:f>
              <c:strCache>
                <c:ptCount val="1"/>
                <c:pt idx="0">
                  <c:v>介護保険特別会計（介護保険事業勘定）</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1.01</c:v>
                </c:pt>
                <c:pt idx="2">
                  <c:v>#N/A</c:v>
                </c:pt>
                <c:pt idx="3">
                  <c:v>1.1399999999999999</c:v>
                </c:pt>
                <c:pt idx="4">
                  <c:v>#N/A</c:v>
                </c:pt>
                <c:pt idx="5">
                  <c:v>1.66</c:v>
                </c:pt>
                <c:pt idx="6">
                  <c:v>#N/A</c:v>
                </c:pt>
                <c:pt idx="7">
                  <c:v>1.07</c:v>
                </c:pt>
                <c:pt idx="8">
                  <c:v>#N/A</c:v>
                </c:pt>
                <c:pt idx="9">
                  <c:v>0.91</c:v>
                </c:pt>
              </c:numCache>
            </c:numRef>
          </c:val>
          <c:extLst>
            <c:ext xmlns:c16="http://schemas.microsoft.com/office/drawing/2014/chart" uri="{C3380CC4-5D6E-409C-BE32-E72D297353CC}">
              <c16:uniqueId val="{00000006-0DDB-4C4C-A175-D82437F2B577}"/>
            </c:ext>
          </c:extLst>
        </c:ser>
        <c:ser>
          <c:idx val="7"/>
          <c:order val="7"/>
          <c:tx>
            <c:strRef>
              <c:f>[1]データシート!$A$34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1.1000000000000001</c:v>
                </c:pt>
              </c:numCache>
            </c:numRef>
          </c:val>
          <c:extLst>
            <c:ext xmlns:c16="http://schemas.microsoft.com/office/drawing/2014/chart" uri="{C3380CC4-5D6E-409C-BE32-E72D297353CC}">
              <c16:uniqueId val="{00000007-0DDB-4C4C-A175-D82437F2B577}"/>
            </c:ext>
          </c:extLst>
        </c:ser>
        <c:ser>
          <c:idx val="8"/>
          <c:order val="8"/>
          <c:tx>
            <c:strRef>
              <c:f>[1]データシート!$A$35</c:f>
              <c:strCache>
                <c:ptCount val="1"/>
                <c:pt idx="0">
                  <c:v>病院事業会計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2.5499999999999998</c:v>
                </c:pt>
                <c:pt idx="2">
                  <c:v>#N/A</c:v>
                </c:pt>
                <c:pt idx="3">
                  <c:v>2.71</c:v>
                </c:pt>
                <c:pt idx="4">
                  <c:v>#N/A</c:v>
                </c:pt>
                <c:pt idx="5">
                  <c:v>2.88</c:v>
                </c:pt>
                <c:pt idx="6">
                  <c:v>#N/A</c:v>
                </c:pt>
                <c:pt idx="7">
                  <c:v>2.84</c:v>
                </c:pt>
                <c:pt idx="8">
                  <c:v>#N/A</c:v>
                </c:pt>
                <c:pt idx="9">
                  <c:v>2.64</c:v>
                </c:pt>
              </c:numCache>
            </c:numRef>
          </c:val>
          <c:extLst>
            <c:ext xmlns:c16="http://schemas.microsoft.com/office/drawing/2014/chart" uri="{C3380CC4-5D6E-409C-BE32-E72D297353CC}">
              <c16:uniqueId val="{00000008-0DDB-4C4C-A175-D82437F2B57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4.54</c:v>
                </c:pt>
                <c:pt idx="2">
                  <c:v>#N/A</c:v>
                </c:pt>
                <c:pt idx="3">
                  <c:v>5.05</c:v>
                </c:pt>
                <c:pt idx="4">
                  <c:v>#N/A</c:v>
                </c:pt>
                <c:pt idx="5">
                  <c:v>7.14</c:v>
                </c:pt>
                <c:pt idx="6">
                  <c:v>#N/A</c:v>
                </c:pt>
                <c:pt idx="7">
                  <c:v>4.5199999999999996</c:v>
                </c:pt>
                <c:pt idx="8">
                  <c:v>#N/A</c:v>
                </c:pt>
                <c:pt idx="9">
                  <c:v>4.29</c:v>
                </c:pt>
              </c:numCache>
            </c:numRef>
          </c:val>
          <c:extLst>
            <c:ext xmlns:c16="http://schemas.microsoft.com/office/drawing/2014/chart" uri="{C3380CC4-5D6E-409C-BE32-E72D297353CC}">
              <c16:uniqueId val="{00000009-0DDB-4C4C-A175-D82437F2B57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620</c:v>
                </c:pt>
                <c:pt idx="5">
                  <c:v>622</c:v>
                </c:pt>
                <c:pt idx="8">
                  <c:v>628</c:v>
                </c:pt>
                <c:pt idx="11">
                  <c:v>589</c:v>
                </c:pt>
                <c:pt idx="14">
                  <c:v>598</c:v>
                </c:pt>
              </c:numCache>
            </c:numRef>
          </c:val>
          <c:extLst>
            <c:ext xmlns:c16="http://schemas.microsoft.com/office/drawing/2014/chart" uri="{C3380CC4-5D6E-409C-BE32-E72D297353CC}">
              <c16:uniqueId val="{00000000-D395-4828-9959-92FCD67ED1A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395-4828-9959-92FCD67ED1A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D395-4828-9959-92FCD67ED1A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395-4828-9959-92FCD67ED1A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109</c:v>
                </c:pt>
                <c:pt idx="3">
                  <c:v>94</c:v>
                </c:pt>
                <c:pt idx="6">
                  <c:v>112</c:v>
                </c:pt>
                <c:pt idx="9">
                  <c:v>103</c:v>
                </c:pt>
                <c:pt idx="12">
                  <c:v>99</c:v>
                </c:pt>
              </c:numCache>
            </c:numRef>
          </c:val>
          <c:extLst>
            <c:ext xmlns:c16="http://schemas.microsoft.com/office/drawing/2014/chart" uri="{C3380CC4-5D6E-409C-BE32-E72D297353CC}">
              <c16:uniqueId val="{00000004-D395-4828-9959-92FCD67ED1A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395-4828-9959-92FCD67ED1A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395-4828-9959-92FCD67ED1A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672</c:v>
                </c:pt>
                <c:pt idx="3">
                  <c:v>700</c:v>
                </c:pt>
                <c:pt idx="6">
                  <c:v>713</c:v>
                </c:pt>
                <c:pt idx="9">
                  <c:v>694</c:v>
                </c:pt>
                <c:pt idx="12">
                  <c:v>692</c:v>
                </c:pt>
              </c:numCache>
            </c:numRef>
          </c:val>
          <c:extLst>
            <c:ext xmlns:c16="http://schemas.microsoft.com/office/drawing/2014/chart" uri="{C3380CC4-5D6E-409C-BE32-E72D297353CC}">
              <c16:uniqueId val="{00000007-D395-4828-9959-92FCD67ED1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162</c:v>
                </c:pt>
                <c:pt idx="2">
                  <c:v>#N/A</c:v>
                </c:pt>
                <c:pt idx="3">
                  <c:v>#N/A</c:v>
                </c:pt>
                <c:pt idx="4">
                  <c:v>173</c:v>
                </c:pt>
                <c:pt idx="5">
                  <c:v>#N/A</c:v>
                </c:pt>
                <c:pt idx="6">
                  <c:v>#N/A</c:v>
                </c:pt>
                <c:pt idx="7">
                  <c:v>198</c:v>
                </c:pt>
                <c:pt idx="8">
                  <c:v>#N/A</c:v>
                </c:pt>
                <c:pt idx="9">
                  <c:v>#N/A</c:v>
                </c:pt>
                <c:pt idx="10">
                  <c:v>209</c:v>
                </c:pt>
                <c:pt idx="11">
                  <c:v>#N/A</c:v>
                </c:pt>
                <c:pt idx="12">
                  <c:v>#N/A</c:v>
                </c:pt>
                <c:pt idx="13">
                  <c:v>194</c:v>
                </c:pt>
                <c:pt idx="14">
                  <c:v>#N/A</c:v>
                </c:pt>
              </c:numCache>
            </c:numRef>
          </c:val>
          <c:smooth val="0"/>
          <c:extLst>
            <c:ext xmlns:c16="http://schemas.microsoft.com/office/drawing/2014/chart" uri="{C3380CC4-5D6E-409C-BE32-E72D297353CC}">
              <c16:uniqueId val="{00000008-D395-4828-9959-92FCD67ED1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4811</c:v>
                </c:pt>
                <c:pt idx="5">
                  <c:v>4608</c:v>
                </c:pt>
                <c:pt idx="8">
                  <c:v>4415</c:v>
                </c:pt>
                <c:pt idx="11">
                  <c:v>4542</c:v>
                </c:pt>
                <c:pt idx="14">
                  <c:v>4407</c:v>
                </c:pt>
              </c:numCache>
            </c:numRef>
          </c:val>
          <c:extLst>
            <c:ext xmlns:c16="http://schemas.microsoft.com/office/drawing/2014/chart" uri="{C3380CC4-5D6E-409C-BE32-E72D297353CC}">
              <c16:uniqueId val="{00000000-37A2-4B0C-A610-B6CE1716A2C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784</c:v>
                </c:pt>
                <c:pt idx="5">
                  <c:v>836</c:v>
                </c:pt>
                <c:pt idx="8">
                  <c:v>835</c:v>
                </c:pt>
                <c:pt idx="11">
                  <c:v>946</c:v>
                </c:pt>
                <c:pt idx="14">
                  <c:v>978</c:v>
                </c:pt>
              </c:numCache>
            </c:numRef>
          </c:val>
          <c:extLst>
            <c:ext xmlns:c16="http://schemas.microsoft.com/office/drawing/2014/chart" uri="{C3380CC4-5D6E-409C-BE32-E72D297353CC}">
              <c16:uniqueId val="{00000001-37A2-4B0C-A610-B6CE1716A2C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1190</c:v>
                </c:pt>
                <c:pt idx="5">
                  <c:v>1540</c:v>
                </c:pt>
                <c:pt idx="8">
                  <c:v>1640</c:v>
                </c:pt>
                <c:pt idx="11">
                  <c:v>1883</c:v>
                </c:pt>
                <c:pt idx="14">
                  <c:v>2076</c:v>
                </c:pt>
              </c:numCache>
            </c:numRef>
          </c:val>
          <c:extLst>
            <c:ext xmlns:c16="http://schemas.microsoft.com/office/drawing/2014/chart" uri="{C3380CC4-5D6E-409C-BE32-E72D297353CC}">
              <c16:uniqueId val="{00000002-37A2-4B0C-A610-B6CE1716A2C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7A2-4B0C-A610-B6CE1716A2C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7A2-4B0C-A610-B6CE1716A2C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A2-4B0C-A610-B6CE1716A2C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598</c:v>
                </c:pt>
                <c:pt idx="3">
                  <c:v>575</c:v>
                </c:pt>
                <c:pt idx="6">
                  <c:v>564</c:v>
                </c:pt>
                <c:pt idx="9">
                  <c:v>580</c:v>
                </c:pt>
                <c:pt idx="12">
                  <c:v>619</c:v>
                </c:pt>
              </c:numCache>
            </c:numRef>
          </c:val>
          <c:extLst>
            <c:ext xmlns:c16="http://schemas.microsoft.com/office/drawing/2014/chart" uri="{C3380CC4-5D6E-409C-BE32-E72D297353CC}">
              <c16:uniqueId val="{00000006-37A2-4B0C-A610-B6CE1716A2C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7A2-4B0C-A610-B6CE1716A2C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757</c:v>
                </c:pt>
                <c:pt idx="3">
                  <c:v>743</c:v>
                </c:pt>
                <c:pt idx="6">
                  <c:v>894</c:v>
                </c:pt>
                <c:pt idx="9">
                  <c:v>1575</c:v>
                </c:pt>
                <c:pt idx="12">
                  <c:v>1709</c:v>
                </c:pt>
              </c:numCache>
            </c:numRef>
          </c:val>
          <c:extLst>
            <c:ext xmlns:c16="http://schemas.microsoft.com/office/drawing/2014/chart" uri="{C3380CC4-5D6E-409C-BE32-E72D297353CC}">
              <c16:uniqueId val="{00000008-37A2-4B0C-A610-B6CE1716A2C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7A2-4B0C-A610-B6CE1716A2C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6049</c:v>
                </c:pt>
                <c:pt idx="3">
                  <c:v>5921</c:v>
                </c:pt>
                <c:pt idx="6">
                  <c:v>5697</c:v>
                </c:pt>
                <c:pt idx="9">
                  <c:v>5527</c:v>
                </c:pt>
                <c:pt idx="12">
                  <c:v>5374</c:v>
                </c:pt>
              </c:numCache>
            </c:numRef>
          </c:val>
          <c:extLst>
            <c:ext xmlns:c16="http://schemas.microsoft.com/office/drawing/2014/chart" uri="{C3380CC4-5D6E-409C-BE32-E72D297353CC}">
              <c16:uniqueId val="{0000000A-37A2-4B0C-A610-B6CE1716A2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618</c:v>
                </c:pt>
                <c:pt idx="2">
                  <c:v>#N/A</c:v>
                </c:pt>
                <c:pt idx="3">
                  <c:v>#N/A</c:v>
                </c:pt>
                <c:pt idx="4">
                  <c:v>254</c:v>
                </c:pt>
                <c:pt idx="5">
                  <c:v>#N/A</c:v>
                </c:pt>
                <c:pt idx="6">
                  <c:v>#N/A</c:v>
                </c:pt>
                <c:pt idx="7">
                  <c:v>265</c:v>
                </c:pt>
                <c:pt idx="8">
                  <c:v>#N/A</c:v>
                </c:pt>
                <c:pt idx="9">
                  <c:v>#N/A</c:v>
                </c:pt>
                <c:pt idx="10">
                  <c:v>311</c:v>
                </c:pt>
                <c:pt idx="11">
                  <c:v>#N/A</c:v>
                </c:pt>
                <c:pt idx="12">
                  <c:v>#N/A</c:v>
                </c:pt>
                <c:pt idx="13">
                  <c:v>242</c:v>
                </c:pt>
                <c:pt idx="14">
                  <c:v>#N/A</c:v>
                </c:pt>
              </c:numCache>
            </c:numRef>
          </c:val>
          <c:smooth val="0"/>
          <c:extLst>
            <c:ext xmlns:c16="http://schemas.microsoft.com/office/drawing/2014/chart" uri="{C3380CC4-5D6E-409C-BE32-E72D297353CC}">
              <c16:uniqueId val="{0000000B-37A2-4B0C-A610-B6CE1716A2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972</c:v>
                </c:pt>
                <c:pt idx="1">
                  <c:v>1148</c:v>
                </c:pt>
                <c:pt idx="2">
                  <c:v>1228</c:v>
                </c:pt>
              </c:numCache>
            </c:numRef>
          </c:val>
          <c:extLst>
            <c:ext xmlns:c16="http://schemas.microsoft.com/office/drawing/2014/chart" uri="{C3380CC4-5D6E-409C-BE32-E72D297353CC}">
              <c16:uniqueId val="{00000000-3D2D-4C74-A871-90E7CF9B03E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33</c:v>
                </c:pt>
                <c:pt idx="1">
                  <c:v>45</c:v>
                </c:pt>
                <c:pt idx="2">
                  <c:v>54</c:v>
                </c:pt>
              </c:numCache>
            </c:numRef>
          </c:val>
          <c:extLst>
            <c:ext xmlns:c16="http://schemas.microsoft.com/office/drawing/2014/chart" uri="{C3380CC4-5D6E-409C-BE32-E72D297353CC}">
              <c16:uniqueId val="{00000001-3D2D-4C74-A871-90E7CF9B03E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524</c:v>
                </c:pt>
                <c:pt idx="1">
                  <c:v>546</c:v>
                </c:pt>
                <c:pt idx="2">
                  <c:v>635</c:v>
                </c:pt>
              </c:numCache>
            </c:numRef>
          </c:val>
          <c:extLst>
            <c:ext xmlns:c16="http://schemas.microsoft.com/office/drawing/2014/chart" uri="{C3380CC4-5D6E-409C-BE32-E72D297353CC}">
              <c16:uniqueId val="{00000002-3D2D-4C74-A871-90E7CF9B03E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{77922B8F-63B3-4F60-A091-4D05F04EAB84}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DC-41F2-B71C-097623D661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{65A47461-FCAC-452D-A077-E691835189FA}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DC-41F2-B71C-097623D661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{78404F03-A51F-4E6F-82C3-BDCB365AF9C7}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DC-41F2-B71C-097623D661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{BEC888A2-A32C-4FCE-9DD2-0EC596469087}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DC-41F2-B71C-097623D661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{37A05C9E-1E7A-4073-9074-D4D46D73B213}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DC-41F2-B71C-097623D661F8}"/>
                </c:ext>
              </c:extLst>
            </c:dLbl>
            <c:dLbl>
              <c:idx val="8"/>
              <c:layout>
                <c:manualLayout>
                  <c:x val="-2.4926006832737282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{2C72A0F7-4EFD-4061-9D44-2A046A00FAE2}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DC-41F2-B71C-097623D661F8}"/>
                </c:ext>
              </c:extLst>
            </c:dLbl>
            <c:dLbl>
              <c:idx val="16"/>
              <c:layout>
                <c:manualLayout>
                  <c:x val="-3.910549446773117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{DC8A61CE-9038-4BA4-8045-355354E617AB}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DC-41F2-B71C-097623D661F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{3C86F144-6A33-4BAD-8355-09364C6528F9}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DC-41F2-B71C-097623D661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{2115B069-3E75-444F-B865-9CA6F72550A1}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DC-41F2-B71C-097623D661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54.5</c:v>
                </c:pt>
                <c:pt idx="8">
                  <c:v>56.7</c:v>
                </c:pt>
                <c:pt idx="16">
                  <c:v>57</c:v>
                </c:pt>
                <c:pt idx="24">
                  <c:v>58.6</c:v>
                </c:pt>
                <c:pt idx="32">
                  <c:v>60.3</c:v>
                </c:pt>
              </c:numCache>
            </c:numRef>
          </c:xVal>
          <c:yVal>
            <c:numRef>
              <c:f>公会計指標分析・財政指標組合せ分析表!$BP$51:$DC$51</c:f>
              <c:numCache>
                <c:formatCode>#,##0.0;"▲ "#,##0.0</c:formatCode>
                <c:ptCount val="40"/>
                <c:pt idx="0">
                  <c:v>24</c:v>
                </c:pt>
                <c:pt idx="8">
                  <c:v>9</c:v>
                </c:pt>
                <c:pt idx="16">
                  <c:v>9.6</c:v>
                </c:pt>
                <c:pt idx="24">
                  <c:v>11.3</c:v>
                </c:pt>
                <c:pt idx="32">
                  <c:v>8.5</c:v>
                </c:pt>
              </c:numCache>
            </c:numRef>
          </c:yVal>
          <c:smooth val="0"/>
          <c:extLst>
            <c:ext xmlns:c16="http://schemas.microsoft.com/office/drawing/2014/chart" uri="{C3380CC4-5D6E-409C-BE32-E72D297353CC}">
              <c16:uniqueId val="{00000009-EFDC-41F2-B71C-097623D661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{1ED5CC61-6152-4789-BBCD-8AEF67F34917}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DC-41F2-B71C-097623D661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{F3483400-F066-43FD-BEEB-DD7C276E061E}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DC-41F2-B71C-097623D661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{434B9EF3-8A49-4832-84CB-80E3D17B4CC3}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DC-41F2-B71C-097623D661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{C130E4FF-402C-4057-AB78-1193A9CE43CB}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DC-41F2-B71C-097623D661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{8CCE0723-1BC2-49C4-9658-AC7DE41A38A9}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DC-41F2-B71C-097623D661F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{224FB1D5-C4CE-4CAF-8BD7-C5B089D44723}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DC-41F2-B71C-097623D661F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{85C52C0F-6120-4422-9150-C7742588D489}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DC-41F2-B71C-097623D661F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{AE1CEF57-1106-4618-A888-515211CA6DE3}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DC-41F2-B71C-097623D661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{DE13384C-AA71-414C-AA7D-F242F4512639}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DC-41F2-B71C-097623D661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FDC-41F2-B71C-097623D661F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{9F42CA5F-C4BF-4BFE-9A3F-8E793BB490D9}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F12-403E-A58C-22D4122653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{044DD53D-A993-46C7-A5A0-5DFAFE63570E}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12-403E-A58C-22D4122653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{593DADEA-8E31-430E-AAFB-836ADDFB9AB0}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12-403E-A58C-22D4122653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{1620B25C-5C90-4FB4-9642-3F7858A53DC0}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12-403E-A58C-22D4122653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{F209D6E0-96E0-4FA8-8803-A3767F58B4D4}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12-403E-A58C-22D4122653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{A2BACAF8-CA3A-476C-A86B-25F5D25F5866}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F12-403E-A58C-22D41226535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{B59E6AB4-1D4F-4A84-BBE0-82B7DAB4ED7B}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F12-403E-A58C-22D41226535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{3A9B0A8D-A700-4ACC-8424-06188F966773}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F12-403E-A58C-22D41226535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{CC1C4FF2-4045-426D-A2AA-A59EB9AF3606}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F12-403E-A58C-22D4122653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6.2</c:v>
                </c:pt>
                <c:pt idx="16">
                  <c:v>6.5</c:v>
                </c:pt>
                <c:pt idx="24">
                  <c:v>7</c:v>
                </c:pt>
                <c:pt idx="32">
                  <c:v>7.2</c:v>
                </c:pt>
              </c:numCache>
            </c:numRef>
          </c:xVal>
          <c:yVal>
            <c:numRef>
              <c:f>公会計指標分析・財政指標組合せ分析表!$BP$73:$DC$73</c:f>
              <c:numCache>
                <c:formatCode>#,##0.0;"▲ "#,##0.0</c:formatCode>
                <c:ptCount val="40"/>
                <c:pt idx="0">
                  <c:v>24</c:v>
                </c:pt>
                <c:pt idx="8">
                  <c:v>9</c:v>
                </c:pt>
                <c:pt idx="16">
                  <c:v>9.6</c:v>
                </c:pt>
                <c:pt idx="24">
                  <c:v>11.3</c:v>
                </c:pt>
                <c:pt idx="32">
                  <c:v>8.5</c:v>
                </c:pt>
              </c:numCache>
            </c:numRef>
          </c:yVal>
          <c:smooth val="0"/>
          <c:extLst>
            <c:ext xmlns:c16="http://schemas.microsoft.com/office/drawing/2014/chart" uri="{C3380CC4-5D6E-409C-BE32-E72D297353CC}">
              <c16:uniqueId val="{00000009-FF12-403E-A58C-22D4122653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829840147400729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{8C3E373D-C12D-495F-9393-A88CB7F43CD8}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F12-403E-A58C-22D4122653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{9045A79D-5BA8-4AD4-A8B5-C16211C8344C}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12-403E-A58C-22D4122653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{40B54F07-EA6B-4505-A0F5-F0BF4FB2E32B}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12-403E-A58C-22D4122653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{3D0714BF-89F4-490A-83E6-2B8451D1A148}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12-403E-A58C-22D4122653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{2DA4E371-A0DD-4BB9-8E25-1EED0D9C996B}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12-403E-A58C-22D41226535F}"/>
                </c:ext>
              </c:extLst>
            </c:dLbl>
            <c:dLbl>
              <c:idx val="8"/>
              <c:layout>
                <c:manualLayout>
                  <c:x val="-3.4310845302750435E-2"/>
                  <c:y val="-7.187700997392301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{65741F7E-6FAE-45CD-9BA1-C7FF2C0447C9}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F12-403E-A58C-22D41226535F}"/>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{FDCD56D3-6258-4F3E-B4FB-DDCD0A413B78}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F12-403E-A58C-22D41226535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{ED5976B1-7AA9-4071-A344-0C48741ECA68}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F12-403E-A58C-22D41226535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{86C06F87-CE6D-4BFC-B992-3A8CFCA8DF82}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F12-403E-A58C-22D4122653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F12-403E-A58C-22D41226535F}"/>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DACA9DF8-1ABD-4890-8327-6F9B6FA7BA5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865C1CE-A9A4-491F-A0E2-EDE987EB530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E97033E-B13F-4F84-8815-FACF4B010F1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DE5E079-26C6-4BEB-B92F-B1724F9E697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1D3FF8D-3873-4C5D-A26A-8ED9AAF2F068}"/>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4761D96-60FF-4FBF-B330-68B9E7066B89}"/>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3CCF51BE-64D7-4C34-BD28-8B86F766BE2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8D45F06-1842-42EB-97F0-054B001DF6F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4EE93515-63E9-4032-8C44-AE36363F965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1F5FA20E-E205-45F4-8B5F-4C8BC8B1B2C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47AE556-A786-4164-8504-84E4DCC4100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83B4246-4876-4397-8B10-AE7689F452FA}"/>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2,836
2,810
644.54
5,723,984
5,571,605
143,515
3,343,326
5,373,678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BC392D3-0B03-4DE8-B4A2-AB208E1E4D3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C43C4C9-15AE-4AA5-9848-82A976050CCC}"/>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BF0CE61-26B3-45EF-8FDC-B6193F3D1899}"/>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E4BEEC2-AF6B-431C-B809-314BF000858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12F1758D-9AAA-4102-A2FC-3ED71181376B}"/>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92B17C69-891E-4425-812B-023E0393373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9B6078B-9FA4-4E89-BDF3-88F36BC76031}"/>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225053D-A83C-4D1C-9D8B-F929130B3276}"/>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A575D43B-16AB-4844-86F3-DB645CDBA7A2}"/>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608FB6B9-DCA6-419C-A6C4-BDA26FB20D4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8ED8F7D-B7F4-42EF-9531-D5AA3FE9E4C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8EEA2DF-10FB-499E-884D-5E4F60AEE37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C7A9D327-555D-4497-90FF-1A4CEC75A97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9600D30-2C75-4C63-BBDB-9C2D23AE2DB2}"/>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A2296E3F-FB3C-4801-9840-633BC86E43C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A94FDA78-294A-4450-B416-95EF8A4F928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6700573-9A32-4A93-9C67-0B6849D86E1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046D9C8-3EBA-4645-9976-7A83EA278DD7}"/>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847BB7C9-4676-42ED-837F-963781C673C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F7DBA107-6E78-4CC3-B934-A0A44E419CC1}"/>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D50731D-A33B-4BA8-A32C-2F1AD8CAD18E}"/>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59FE93E-6AC5-4EA1-AD97-1D953488B144}"/>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FCD5C6E5-52D6-4FE2-AB9C-24FB458FA8AC}"/>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FB41932-B8B8-46FE-97E8-B31EBC1CC182}"/>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470FE95D-2AF7-412F-A678-49C14190BED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749157B6-F66A-4090-A1E4-03029CA0DF0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F862C45-2B9E-47C9-B60E-1772D26F824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CCA8A1E4-8443-440E-A0AC-67BB699D0A83}"/>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94940DA-F772-4B97-9420-EB545302081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FEB4BF6-7CF4-41E6-B702-7C506AC52AEE}"/>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5BE67DC-7786-424B-BD58-D94B4FB2EBF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885E4B21-CBB8-4FBD-AB4A-0EAE2652FE9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CF0C732-626B-4E8D-82C3-866540A1FBCF}"/>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D7B40D4-BEA1-43A9-8584-DF1640D58B3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FE60548-706A-48AE-9C76-645D69180803}"/>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6B7BB7D-5D48-437A-8E29-5EEB8C13475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73C22AF-C36A-44AE-95D9-E67F1105B26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町税が前年度と比べ減収していることに加え、自然動態人口の減少や少子高齢化に伴い、依然として、地方交付税に依存（歳入の約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割）した財政基盤となっている。</a:t>
          </a:r>
        </a:p>
        <a:p>
          <a:r>
            <a:rPr kumimoji="1" lang="ja-JP" altLang="en-US" sz="1300">
              <a:latin typeface="ＭＳ Ｐゴシック" panose="020B0600070205080204" pitchFamily="50" charset="-128"/>
              <a:ea typeface="ＭＳ Ｐゴシック" panose="020B0600070205080204" pitchFamily="50" charset="-128"/>
            </a:rPr>
            <a:t>　下川町総合計画や下川町まち・ひと・しごと創生総合戦略などに基づく事業の実施により、産業振興や移住交流人口の増加を図り、財政力の向上に努めていく必要がある。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5DD48240-1A29-4325-9E59-FA704B3DB88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E739D2A7-9F8F-4C2B-960F-C5947B7CF76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9198AA3E-B8C9-43F4-85DC-032E62DBADEB}"/>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A8EFFBA5-0A60-4D5E-80B8-ED28AA726262}"/>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44EE71F9-7355-409D-8FEA-7BED50708307}"/>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5BB75641-3D24-4320-8732-264CC8C6075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FBD20811-2E63-4B42-BB32-1F6CC105D6B4}"/>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568A8B6C-FAD2-4F1B-89FE-6E7710CE79C8}"/>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D936F2A7-D884-401F-B9C9-B68CDE3208A8}"/>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6FD72A96-F3AA-48D6-9037-BFFAFA73E88A}"/>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AFD8B086-81C1-4821-996A-F3107BD0385E}"/>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29C3A574-0716-4CD1-AB06-7B5490EB00C5}"/>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D1ACB5A4-9A05-410E-9352-3BE6C362DF14}"/>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A8C48E92-6CB2-495C-8BC0-54434712D32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9931C640-A1FF-4108-B77A-11AED230E7AB}"/>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DEFB21B4-B61C-4023-9B3D-E559BFDBD53B}"/>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91D9C5-DB22-4FC5-8792-29F5EE987148}"/>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44CB0D1A-272A-46FA-98C2-8F5374839E91}"/>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FD9C31C9-0533-4E7B-A3DE-2376D6BDCF66}"/>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135467</xdr:rowOff>
    </xdr:to>
    <xdr:cxnSp macro="">
      <xdr:nvCxnSpPr>
        <xdr:cNvPr id="68" name="直線コネクタ 67">
          <a:extLst>
            <a:ext uri="{FF2B5EF4-FFF2-40B4-BE49-F238E27FC236}">
              <a16:creationId xmlns:a16="http://schemas.microsoft.com/office/drawing/2014/main" id="{3C27FDFF-24D0-4A23-9B8B-F0E4CAB2DF0B}"/>
            </a:ext>
          </a:extLst>
        </xdr:cNvPr>
        <xdr:cNvCxnSpPr/>
      </xdr:nvCxnSpPr>
      <xdr:spPr>
        <a:xfrm flipV="1">
          <a:off x="4114800" y="74877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B11D2FD5-733A-4082-B05A-5EA636534C65}"/>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9A6E0985-8682-4773-98E6-C4A04F1E9CD1}"/>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135467</xdr:rowOff>
    </xdr:to>
    <xdr:cxnSp macro="">
      <xdr:nvCxnSpPr>
        <xdr:cNvPr id="71" name="直線コネクタ 70">
          <a:extLst>
            <a:ext uri="{FF2B5EF4-FFF2-40B4-BE49-F238E27FC236}">
              <a16:creationId xmlns:a16="http://schemas.microsoft.com/office/drawing/2014/main" id="{458C3C81-1C92-49E4-BDFD-9015FF4CDAC0}"/>
            </a:ext>
          </a:extLst>
        </xdr:cNvPr>
        <xdr:cNvCxnSpPr/>
      </xdr:nvCxnSpPr>
      <xdr:spPr>
        <a:xfrm>
          <a:off x="3225800" y="74877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54F58561-7D92-4F9C-9D40-91AED5E19912}"/>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5DC65179-4F0B-49A1-B0A5-48A5BD9B0817}"/>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115358</xdr:rowOff>
    </xdr:from>
    <xdr:to>
      <xdr:col>15</xdr:col>
      <xdr:colOff>82550</xdr:colOff>
      <xdr:row>43</xdr:row>
      <xdr:rowOff>115358</xdr:rowOff>
    </xdr:to>
    <xdr:cxnSp macro="">
      <xdr:nvCxnSpPr>
        <xdr:cNvPr id="74" name="直線コネクタ 73">
          <a:extLst>
            <a:ext uri="{FF2B5EF4-FFF2-40B4-BE49-F238E27FC236}">
              <a16:creationId xmlns:a16="http://schemas.microsoft.com/office/drawing/2014/main" id="{F47220B6-0BB6-4E47-9ADF-884784EDAB78}"/>
            </a:ext>
          </a:extLst>
        </xdr:cNvPr>
        <xdr:cNvCxnSpPr/>
      </xdr:nvCxnSpPr>
      <xdr:spPr>
        <a:xfrm>
          <a:off x="2336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65CDF8D2-C7D5-4F3E-9A41-10420CA5664F}"/>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41F384C0-D0B5-4115-974B-82027D843A0A}"/>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115358</xdr:rowOff>
    </xdr:to>
    <xdr:cxnSp macro="">
      <xdr:nvCxnSpPr>
        <xdr:cNvPr id="77" name="直線コネクタ 76">
          <a:extLst>
            <a:ext uri="{FF2B5EF4-FFF2-40B4-BE49-F238E27FC236}">
              <a16:creationId xmlns:a16="http://schemas.microsoft.com/office/drawing/2014/main" id="{2D2F36FC-BCE1-430A-A386-3C8618C48304}"/>
            </a:ext>
          </a:extLst>
        </xdr:cNvPr>
        <xdr:cNvCxnSpPr/>
      </xdr:nvCxnSpPr>
      <xdr:spPr>
        <a:xfrm>
          <a:off x="1447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735CD8D1-E84B-416C-988C-6E19FAE23871}"/>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7AD82FAF-11C7-4393-8486-E729C8D77115}"/>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96B7E671-275F-42BA-9B4F-7A3BAFC60ED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D4127A3F-66A7-4E58-A34A-FB5CD168FE94}"/>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628846ED-DC85-49F1-A0AB-9D6F36B0A54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5E699D88-8548-47D7-9C36-C67B206F593C}"/>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14D091C9-BFD0-4EAB-94EE-66CD36D9B0D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E2F00737-0A35-4593-9389-B6E0F943CD5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1DD8C862-2B21-4822-A543-12D34180687D}"/>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BC39DAAC-E836-47FF-9596-0405EA9B7B4D}"/>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8E403F57-0778-4038-BBC4-4E17BF70517D}"/>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a:extLst>
            <a:ext uri="{FF2B5EF4-FFF2-40B4-BE49-F238E27FC236}">
              <a16:creationId xmlns:a16="http://schemas.microsoft.com/office/drawing/2014/main" id="{1B22AF15-8075-4953-B3B2-805365707233}"/>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a:extLst>
            <a:ext uri="{FF2B5EF4-FFF2-40B4-BE49-F238E27FC236}">
              <a16:creationId xmlns:a16="http://schemas.microsoft.com/office/drawing/2014/main" id="{ED3F2910-C4B8-498C-9DA6-A432D863C778}"/>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1" name="楕円 90">
          <a:extLst>
            <a:ext uri="{FF2B5EF4-FFF2-40B4-BE49-F238E27FC236}">
              <a16:creationId xmlns:a16="http://schemas.microsoft.com/office/drawing/2014/main" id="{014409A5-51D5-45D1-81D0-BACF0D0E7F5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2" name="テキスト ボックス 91">
          <a:extLst>
            <a:ext uri="{FF2B5EF4-FFF2-40B4-BE49-F238E27FC236}">
              <a16:creationId xmlns:a16="http://schemas.microsoft.com/office/drawing/2014/main" id="{C575FC24-418D-41B2-A450-E9E24D535474}"/>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3" name="楕円 92">
          <a:extLst>
            <a:ext uri="{FF2B5EF4-FFF2-40B4-BE49-F238E27FC236}">
              <a16:creationId xmlns:a16="http://schemas.microsoft.com/office/drawing/2014/main" id="{4CF86CAB-E017-4825-9966-C9CE7CDE7D7A}"/>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4" name="テキスト ボックス 93">
          <a:extLst>
            <a:ext uri="{FF2B5EF4-FFF2-40B4-BE49-F238E27FC236}">
              <a16:creationId xmlns:a16="http://schemas.microsoft.com/office/drawing/2014/main" id="{2FDB101C-71F0-4E7C-9754-4FA4BA9FC27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339CDD0F-8CFC-43F1-A91D-6357A87CCD4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F2757BD0-C16E-44C6-B874-97093E2C585C}"/>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92E296BB-F5E8-4A0F-A431-30F352ACA91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248EA9FF-C80D-4472-9E81-14AF5329FA1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7D37C453-DEA5-48F6-8B88-9BECA374A1DA}"/>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2F2D72F0-FB11-41A7-804F-F512F6B606F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55783CDA-0EAD-443A-9D45-948177ABF10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2A730703-2518-4BE5-A777-9B341958DDC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8819039C-A59A-4ADF-A21E-BFE9F50F5FF2}"/>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8FA90A24-5D5B-4456-B7B6-FCFA6932D8F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153B7428-4323-4203-A29D-286246C8B765}"/>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161AF3E1-9D23-4252-8CC7-6D074F86D69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172E25F6-0350-4A22-83A5-6DB3059DFD4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7233CE74-6534-40F2-84B3-47ED3F8787F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E0DBD038-046F-457B-9ED1-204E61234CF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占める人件費や公債費の割合が高いことなどが要因で類似団体平均を上回っていると思われる。地方債発行額の抑制により元利償還金の抑制に努める。さらに、財政の硬直化が進まぬよう事務事業の見直しや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4BE1A03D-7052-4B9E-94FF-DEF8B9C350BE}"/>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C9B4772-3A5B-40B8-8ECA-EF75674314D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1FDE682F-00BD-4FE3-8BA0-88D2478089A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B323B9F9-9C02-4180-BDA5-F00A4A57C4C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1EB8843B-2399-4352-890D-E4A800C85041}"/>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3818A600-12C4-45B2-8A9B-EFF3F0892DE1}"/>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389ED213-E2B6-4F0F-9D24-DED1D26351CD}"/>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4D307ACD-409A-4FBF-A5AB-670A05F26BAF}"/>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6E75FFD8-29DC-466E-86E2-35536D16C3EC}"/>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F7BE993-EB7A-43E3-B28B-1DF877065F98}"/>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89EB9124-D7F0-47DB-AA8E-C50EBD888A96}"/>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126B1317-FE2E-41AE-AB9B-121610F0CB58}"/>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21CDA16C-950A-4D71-A714-53E7A79CEA92}"/>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741D8C3B-869E-4246-B41A-2C68CBFF82E7}"/>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28FCD017-A7C4-420B-A20E-DD0B6C2C160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DF04C64F-6E9E-48A1-80F1-B515111AA74E}"/>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456C821E-F093-46AE-AB67-2F692AD058DE}"/>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F485D550-413A-4A4D-99E7-D75BF130F79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D24A59DD-6D72-4FCD-AA15-B1FE09CD3BD5}"/>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B07D30B3-201E-4863-9E81-E6A12DE9CD8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95C16D6C-6921-48F6-AB74-173F629CDCCF}"/>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99695</xdr:rowOff>
    </xdr:from>
    <xdr:to>
      <xdr:col>23</xdr:col>
      <xdr:colOff>133350</xdr:colOff>
      <xdr:row>64</xdr:row>
      <xdr:rowOff>123825</xdr:rowOff>
    </xdr:to>
    <xdr:cxnSp macro="">
      <xdr:nvCxnSpPr>
        <xdr:cNvPr id="131" name="直線コネクタ 130">
          <a:extLst>
            <a:ext uri="{FF2B5EF4-FFF2-40B4-BE49-F238E27FC236}">
              <a16:creationId xmlns:a16="http://schemas.microsoft.com/office/drawing/2014/main" id="{FB4E0CDF-518C-4BBF-AEE8-75DD797BC22C}"/>
            </a:ext>
          </a:extLst>
        </xdr:cNvPr>
        <xdr:cNvCxnSpPr/>
      </xdr:nvCxnSpPr>
      <xdr:spPr>
        <a:xfrm>
          <a:off x="4114800" y="1107249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E9A53863-3F51-4809-98BE-3DD778A7B484}"/>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713FF139-A325-4E13-8399-B34982340B02}"/>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99695</xdr:rowOff>
    </xdr:from>
    <xdr:to>
      <xdr:col>19</xdr:col>
      <xdr:colOff>133350</xdr:colOff>
      <xdr:row>64</xdr:row>
      <xdr:rowOff>143933</xdr:rowOff>
    </xdr:to>
    <xdr:cxnSp macro="">
      <xdr:nvCxnSpPr>
        <xdr:cNvPr id="134" name="直線コネクタ 133">
          <a:extLst>
            <a:ext uri="{FF2B5EF4-FFF2-40B4-BE49-F238E27FC236}">
              <a16:creationId xmlns:a16="http://schemas.microsoft.com/office/drawing/2014/main" id="{5858A15A-9201-4B0A-BEF0-60184960653B}"/>
            </a:ext>
          </a:extLst>
        </xdr:cNvPr>
        <xdr:cNvCxnSpPr/>
      </xdr:nvCxnSpPr>
      <xdr:spPr>
        <a:xfrm flipV="1">
          <a:off x="3225800" y="11072495"/>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AC02A432-BBE1-4C04-B162-5F3117BB0A98}"/>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F3B22CF-42D7-4781-8222-632054E600C2}"/>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23283</xdr:rowOff>
    </xdr:from>
    <xdr:to>
      <xdr:col>15</xdr:col>
      <xdr:colOff>82550</xdr:colOff>
      <xdr:row>64</xdr:row>
      <xdr:rowOff>143933</xdr:rowOff>
    </xdr:to>
    <xdr:cxnSp macro="">
      <xdr:nvCxnSpPr>
        <xdr:cNvPr id="137" name="直線コネクタ 136">
          <a:extLst>
            <a:ext uri="{FF2B5EF4-FFF2-40B4-BE49-F238E27FC236}">
              <a16:creationId xmlns:a16="http://schemas.microsoft.com/office/drawing/2014/main" id="{AA92C33E-F5D3-4B13-A4D3-3F62D2FC7D77}"/>
            </a:ext>
          </a:extLst>
        </xdr:cNvPr>
        <xdr:cNvCxnSpPr/>
      </xdr:nvCxnSpPr>
      <xdr:spPr>
        <a:xfrm>
          <a:off x="2336800" y="1099608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8253B23-3EE4-4702-AF92-B9AA0AA32225}"/>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9E0FCED1-25AB-4855-8F5B-F6B01B358D5F}"/>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23283</xdr:rowOff>
    </xdr:from>
    <xdr:to>
      <xdr:col>11</xdr:col>
      <xdr:colOff>31750</xdr:colOff>
      <xdr:row>64</xdr:row>
      <xdr:rowOff>147955</xdr:rowOff>
    </xdr:to>
    <xdr:cxnSp macro="">
      <xdr:nvCxnSpPr>
        <xdr:cNvPr id="140" name="直線コネクタ 139">
          <a:extLst>
            <a:ext uri="{FF2B5EF4-FFF2-40B4-BE49-F238E27FC236}">
              <a16:creationId xmlns:a16="http://schemas.microsoft.com/office/drawing/2014/main" id="{3D6AFDDE-F17B-4C8D-A08A-5A934A47FF38}"/>
            </a:ext>
          </a:extLst>
        </xdr:cNvPr>
        <xdr:cNvCxnSpPr/>
      </xdr:nvCxnSpPr>
      <xdr:spPr>
        <a:xfrm flipV="1">
          <a:off x="1447800" y="10996083"/>
          <a:ext cx="8890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D9C1AEEF-0D00-47E1-B549-267539D2173F}"/>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2EECC706-2991-4076-81D2-FFD94138B0BB}"/>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1E1842E0-ABE9-4F9C-A699-E3EC90B49398}"/>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E3B8B423-98AB-4CAE-A55E-57DAF27077EE}"/>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3A5597EF-FADA-4947-9478-A0BDC2AED609}"/>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E49E135E-24CD-42CD-93BE-A02EFAABA2D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78E3EA6B-25D5-4496-9EC2-024818CCC2F1}"/>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63325171-1E7C-4E2F-ABF1-711D1DF4327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67BDD0A0-364A-437D-B484-69776B1E051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73025</xdr:rowOff>
    </xdr:from>
    <xdr:to>
      <xdr:col>23</xdr:col>
      <xdr:colOff>184150</xdr:colOff>
      <xdr:row>65</xdr:row>
      <xdr:rowOff>3175</xdr:rowOff>
    </xdr:to>
    <xdr:sp macro="" textlink="">
      <xdr:nvSpPr>
        <xdr:cNvPr id="150" name="楕円 149">
          <a:extLst>
            <a:ext uri="{FF2B5EF4-FFF2-40B4-BE49-F238E27FC236}">
              <a16:creationId xmlns:a16="http://schemas.microsoft.com/office/drawing/2014/main" id="{B086E296-6704-4C96-A18B-20F881465F54}"/>
            </a:ext>
          </a:extLst>
        </xdr:cNvPr>
        <xdr:cNvSpPr/>
      </xdr:nvSpPr>
      <xdr:spPr>
        <a:xfrm>
          <a:off x="49022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45102</xdr:rowOff>
    </xdr:from>
    <xdr:ext cx="762000" cy="259045"/>
    <xdr:sp macro="" textlink="">
      <xdr:nvSpPr>
        <xdr:cNvPr id="151" name="財政構造の弾力性該当値テキスト">
          <a:extLst>
            <a:ext uri="{FF2B5EF4-FFF2-40B4-BE49-F238E27FC236}">
              <a16:creationId xmlns:a16="http://schemas.microsoft.com/office/drawing/2014/main" id="{9FB40783-2355-452A-BF52-B8BE87D12876}"/>
            </a:ext>
          </a:extLst>
        </xdr:cNvPr>
        <xdr:cNvSpPr txBox="1"/>
      </xdr:nvSpPr>
      <xdr:spPr>
        <a:xfrm>
          <a:off x="5041900" y="1101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48895</xdr:rowOff>
    </xdr:from>
    <xdr:to>
      <xdr:col>19</xdr:col>
      <xdr:colOff>184150</xdr:colOff>
      <xdr:row>64</xdr:row>
      <xdr:rowOff>150495</xdr:rowOff>
    </xdr:to>
    <xdr:sp macro="" textlink="">
      <xdr:nvSpPr>
        <xdr:cNvPr id="152" name="楕円 151">
          <a:extLst>
            <a:ext uri="{FF2B5EF4-FFF2-40B4-BE49-F238E27FC236}">
              <a16:creationId xmlns:a16="http://schemas.microsoft.com/office/drawing/2014/main" id="{CDE9DB10-62F4-4813-921D-6E2E125E2516}"/>
            </a:ext>
          </a:extLst>
        </xdr:cNvPr>
        <xdr:cNvSpPr/>
      </xdr:nvSpPr>
      <xdr:spPr>
        <a:xfrm>
          <a:off x="4064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53" name="テキスト ボックス 152">
          <a:extLst>
            <a:ext uri="{FF2B5EF4-FFF2-40B4-BE49-F238E27FC236}">
              <a16:creationId xmlns:a16="http://schemas.microsoft.com/office/drawing/2014/main" id="{14A83899-9835-4B9D-AB7B-6A72A408E221}"/>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93133</xdr:rowOff>
    </xdr:from>
    <xdr:to>
      <xdr:col>15</xdr:col>
      <xdr:colOff>133350</xdr:colOff>
      <xdr:row>65</xdr:row>
      <xdr:rowOff>23283</xdr:rowOff>
    </xdr:to>
    <xdr:sp macro="" textlink="">
      <xdr:nvSpPr>
        <xdr:cNvPr id="154" name="楕円 153">
          <a:extLst>
            <a:ext uri="{FF2B5EF4-FFF2-40B4-BE49-F238E27FC236}">
              <a16:creationId xmlns:a16="http://schemas.microsoft.com/office/drawing/2014/main" id="{E30570E3-E518-469C-8B73-497C2E57D354}"/>
            </a:ext>
          </a:extLst>
        </xdr:cNvPr>
        <xdr:cNvSpPr/>
      </xdr:nvSpPr>
      <xdr:spPr>
        <a:xfrm>
          <a:off x="3175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8060</xdr:rowOff>
    </xdr:from>
    <xdr:ext cx="762000" cy="259045"/>
    <xdr:sp macro="" textlink="">
      <xdr:nvSpPr>
        <xdr:cNvPr id="155" name="テキスト ボックス 154">
          <a:extLst>
            <a:ext uri="{FF2B5EF4-FFF2-40B4-BE49-F238E27FC236}">
              <a16:creationId xmlns:a16="http://schemas.microsoft.com/office/drawing/2014/main" id="{59A0E9BE-EF2D-424B-A65A-BF9CA1E1DDA7}"/>
            </a:ext>
          </a:extLst>
        </xdr:cNvPr>
        <xdr:cNvSpPr txBox="1"/>
      </xdr:nvSpPr>
      <xdr:spPr>
        <a:xfrm>
          <a:off x="2844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143933</xdr:rowOff>
    </xdr:from>
    <xdr:to>
      <xdr:col>11</xdr:col>
      <xdr:colOff>82550</xdr:colOff>
      <xdr:row>64</xdr:row>
      <xdr:rowOff>74083</xdr:rowOff>
    </xdr:to>
    <xdr:sp macro="" textlink="">
      <xdr:nvSpPr>
        <xdr:cNvPr id="156" name="楕円 155">
          <a:extLst>
            <a:ext uri="{FF2B5EF4-FFF2-40B4-BE49-F238E27FC236}">
              <a16:creationId xmlns:a16="http://schemas.microsoft.com/office/drawing/2014/main" id="{86B87DAC-B773-4E0C-97CE-CDB1B4909EA6}"/>
            </a:ext>
          </a:extLst>
        </xdr:cNvPr>
        <xdr:cNvSpPr/>
      </xdr:nvSpPr>
      <xdr:spPr>
        <a:xfrm>
          <a:off x="2286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58860</xdr:rowOff>
    </xdr:from>
    <xdr:ext cx="762000" cy="259045"/>
    <xdr:sp macro="" textlink="">
      <xdr:nvSpPr>
        <xdr:cNvPr id="157" name="テキスト ボックス 156">
          <a:extLst>
            <a:ext uri="{FF2B5EF4-FFF2-40B4-BE49-F238E27FC236}">
              <a16:creationId xmlns:a16="http://schemas.microsoft.com/office/drawing/2014/main" id="{15D72AA4-7EF3-45AB-BCA2-33814B4BA0AE}"/>
            </a:ext>
          </a:extLst>
        </xdr:cNvPr>
        <xdr:cNvSpPr txBox="1"/>
      </xdr:nvSpPr>
      <xdr:spPr>
        <a:xfrm>
          <a:off x="1955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97155</xdr:rowOff>
    </xdr:from>
    <xdr:to>
      <xdr:col>7</xdr:col>
      <xdr:colOff>31750</xdr:colOff>
      <xdr:row>65</xdr:row>
      <xdr:rowOff>27305</xdr:rowOff>
    </xdr:to>
    <xdr:sp macro="" textlink="">
      <xdr:nvSpPr>
        <xdr:cNvPr id="158" name="楕円 157">
          <a:extLst>
            <a:ext uri="{FF2B5EF4-FFF2-40B4-BE49-F238E27FC236}">
              <a16:creationId xmlns:a16="http://schemas.microsoft.com/office/drawing/2014/main" id="{0A84B781-FA41-4675-9D88-46EEE0291B98}"/>
            </a:ext>
          </a:extLst>
        </xdr:cNvPr>
        <xdr:cNvSpPr/>
      </xdr:nvSpPr>
      <xdr:spPr>
        <a:xfrm>
          <a:off x="1397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12082</xdr:rowOff>
    </xdr:from>
    <xdr:ext cx="762000" cy="259045"/>
    <xdr:sp macro="" textlink="">
      <xdr:nvSpPr>
        <xdr:cNvPr id="159" name="テキスト ボックス 158">
          <a:extLst>
            <a:ext uri="{FF2B5EF4-FFF2-40B4-BE49-F238E27FC236}">
              <a16:creationId xmlns:a16="http://schemas.microsoft.com/office/drawing/2014/main" id="{C6F2D1AB-E643-4D62-AC77-095EB3C76A96}"/>
            </a:ext>
          </a:extLst>
        </xdr:cNvPr>
        <xdr:cNvSpPr txBox="1"/>
      </xdr:nvSpPr>
      <xdr:spPr>
        <a:xfrm>
          <a:off x="1066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61838C22-0AD3-4862-A7D1-406BE3B4C37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8A9973A6-F21B-4D65-9A97-00BE13E23D3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6CAA6E75-9697-4B23-97FB-382DA9F1D78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[774,999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692D1ED4-C25F-4E89-B56F-315FB425E48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3C848C5C-DD48-4CE9-B33A-66CADF48EB73}"/>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8E322380-DAC3-4CD0-A4CA-1E135D18A0BA}"/>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72A9EDB5-73B5-44F3-A3BD-F2382720BDB6}"/>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8E2F311B-519E-4FF5-8274-DD2E50572AF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46B31FF4-DC23-4B14-BC04-4E095BC5AD6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FB55D05F-833D-42F2-B078-45CD0923054B}"/>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2968F60B-9AFE-49B6-94F0-18FE445962A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79A32AAE-B778-49A3-9511-9D66B9060861}"/>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521F5D1C-0E3D-49E7-8D37-9F11D5D0091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北海道平均、類似団体平均値を上回っている要因として、認定こども園、障害者支援施設、生活支援ハウス、農産物加工研究所、特用林産物栽培研究所など、他団体よりも多くの施設を運営しているためと思われる。</a:t>
          </a:r>
        </a:p>
        <a:p>
          <a:r>
            <a:rPr kumimoji="1" lang="ja-JP" altLang="en-US" sz="1300">
              <a:latin typeface="ＭＳ Ｐゴシック" panose="020B0600070205080204" pitchFamily="50" charset="-128"/>
              <a:ea typeface="ＭＳ Ｐゴシック" panose="020B0600070205080204" pitchFamily="50" charset="-128"/>
            </a:rPr>
            <a:t>　今後は、各施設の経営改善を図りながら、経費の削減に努めていく必要がある。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59882B05-7FBB-4C26-B650-C7A423BBD441}"/>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79CFD0A4-6FD7-4C40-839E-24D5C5AC225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2760DBC6-264A-4EFF-AB68-6E0ECB690D06}"/>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FE2D1ECB-245D-4EE5-A31A-4FE8D8E390D4}"/>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696F35F1-AD5C-4FB5-8BA1-BEF39A70318D}"/>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F311F9DE-5E4B-4DB3-9B74-6BDB7BE200CA}"/>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A8A0A7A5-688C-43F1-B4DC-DCB6F7749D85}"/>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62A83BAB-45DE-4B77-8A51-52C3399EB5E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27688220-C096-4CD7-93DC-89686A6AF06C}"/>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69DDB5BB-AFB0-477B-B684-D40EB950588F}"/>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D9D432B4-D07D-4065-87FF-C91506B051D9}"/>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C860CFD1-4D28-4A1B-AFFB-AAA096210CAF}"/>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6677A82-195D-4D33-B123-1A42148DAAC9}"/>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F1E7EE57-7392-48AD-8646-A32E6FEF7842}"/>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C98DCB40-7FD0-4911-BD47-5B44DA518F59}"/>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F0F2A489-5E49-453F-8CCC-3BA02A47179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A3B74EF5-F79B-4299-A56C-EACD997942D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56484C65-4D0C-4D53-B1E3-018DA80E37EF}"/>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ADFEA321-2E35-4FF0-AF07-1B60EA4423BA}"/>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377DFDAB-8765-4BF6-AC7A-87C4EE2FA8B8}"/>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22CE6856-E304-406B-BB7B-625E77AF4842}"/>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DB349459-7EBC-4662-BE33-07F8BD2D8A88}"/>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3367</xdr:rowOff>
    </xdr:from>
    <xdr:to>
      <xdr:col>23</xdr:col>
      <xdr:colOff>133350</xdr:colOff>
      <xdr:row>83</xdr:row>
      <xdr:rowOff>47171</xdr:rowOff>
    </xdr:to>
    <xdr:cxnSp macro="">
      <xdr:nvCxnSpPr>
        <xdr:cNvPr id="195" name="直線コネクタ 194">
          <a:extLst>
            <a:ext uri="{FF2B5EF4-FFF2-40B4-BE49-F238E27FC236}">
              <a16:creationId xmlns:a16="http://schemas.microsoft.com/office/drawing/2014/main" id="{FFAAAFC0-02E9-4F66-8165-E8A287C949DE}"/>
            </a:ext>
          </a:extLst>
        </xdr:cNvPr>
        <xdr:cNvCxnSpPr/>
      </xdr:nvCxnSpPr>
      <xdr:spPr>
        <a:xfrm>
          <a:off x="4114800" y="14233717"/>
          <a:ext cx="838200" cy="4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1FBCCCFF-9AA7-462D-94BE-AA378AAA91BD}"/>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67C4FB9A-D478-4A4B-A0E8-D05082942583}"/>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159048</xdr:rowOff>
    </xdr:from>
    <xdr:to>
      <xdr:col>19</xdr:col>
      <xdr:colOff>133350</xdr:colOff>
      <xdr:row>83</xdr:row>
      <xdr:rowOff>3367</xdr:rowOff>
    </xdr:to>
    <xdr:cxnSp macro="">
      <xdr:nvCxnSpPr>
        <xdr:cNvPr id="198" name="直線コネクタ 197">
          <a:extLst>
            <a:ext uri="{FF2B5EF4-FFF2-40B4-BE49-F238E27FC236}">
              <a16:creationId xmlns:a16="http://schemas.microsoft.com/office/drawing/2014/main" id="{43157D2D-544F-4EE9-89BE-97555759EE55}"/>
            </a:ext>
          </a:extLst>
        </xdr:cNvPr>
        <xdr:cNvCxnSpPr/>
      </xdr:nvCxnSpPr>
      <xdr:spPr>
        <a:xfrm>
          <a:off x="3225800" y="14217948"/>
          <a:ext cx="889000" cy="1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4385A520-E5C3-4170-A23A-D5F0FD9D4CBC}"/>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DC40DDAB-5332-4FCC-94A4-FFC6999A60B8}"/>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115179</xdr:rowOff>
    </xdr:from>
    <xdr:to>
      <xdr:col>15</xdr:col>
      <xdr:colOff>82550</xdr:colOff>
      <xdr:row>82</xdr:row>
      <xdr:rowOff>159048</xdr:rowOff>
    </xdr:to>
    <xdr:cxnSp macro="">
      <xdr:nvCxnSpPr>
        <xdr:cNvPr id="201" name="直線コネクタ 200">
          <a:extLst>
            <a:ext uri="{FF2B5EF4-FFF2-40B4-BE49-F238E27FC236}">
              <a16:creationId xmlns:a16="http://schemas.microsoft.com/office/drawing/2014/main" id="{55AA167F-17E1-4082-B252-742B4EBE793B}"/>
            </a:ext>
          </a:extLst>
        </xdr:cNvPr>
        <xdr:cNvCxnSpPr/>
      </xdr:nvCxnSpPr>
      <xdr:spPr>
        <a:xfrm>
          <a:off x="2336800" y="14174079"/>
          <a:ext cx="889000" cy="4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809AC03D-E34E-4389-9075-919194E0C59A}"/>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A9F6774D-5768-4ECE-BA89-0972C64BC79D}"/>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104950</xdr:rowOff>
    </xdr:from>
    <xdr:to>
      <xdr:col>11</xdr:col>
      <xdr:colOff>31750</xdr:colOff>
      <xdr:row>82</xdr:row>
      <xdr:rowOff>115179</xdr:rowOff>
    </xdr:to>
    <xdr:cxnSp macro="">
      <xdr:nvCxnSpPr>
        <xdr:cNvPr id="204" name="直線コネクタ 203">
          <a:extLst>
            <a:ext uri="{FF2B5EF4-FFF2-40B4-BE49-F238E27FC236}">
              <a16:creationId xmlns:a16="http://schemas.microsoft.com/office/drawing/2014/main" id="{D29ABD5F-FFB4-4180-9681-DB2F23D65F54}"/>
            </a:ext>
          </a:extLst>
        </xdr:cNvPr>
        <xdr:cNvCxnSpPr/>
      </xdr:nvCxnSpPr>
      <xdr:spPr>
        <a:xfrm>
          <a:off x="1447800" y="14163850"/>
          <a:ext cx="889000" cy="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B21D02C1-676F-429C-913E-895080738112}"/>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97D06F94-0165-4D02-B1F7-7EC9603A9318}"/>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E5978F93-D0B4-465C-8680-579F607E595C}"/>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F8273D76-A66C-4F0E-A8C3-25E087EF9B16}"/>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4E402080-1A83-486A-845E-B2C4420E8BD3}"/>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A355C3E-09D1-4AB3-B85B-A860519CDC8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21A5ECD-0813-4C77-9C67-0A16E1325608}"/>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3FA0061D-995F-4548-9CBA-7A9C0C36AD2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F9C39DAB-2BE5-4D28-A6D7-CAB5DF96DC2E}"/>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167821</xdr:rowOff>
    </xdr:from>
    <xdr:to>
      <xdr:col>23</xdr:col>
      <xdr:colOff>184150</xdr:colOff>
      <xdr:row>83</xdr:row>
      <xdr:rowOff>97971</xdr:rowOff>
    </xdr:to>
    <xdr:sp macro="" textlink="">
      <xdr:nvSpPr>
        <xdr:cNvPr id="214" name="楕円 213">
          <a:extLst>
            <a:ext uri="{FF2B5EF4-FFF2-40B4-BE49-F238E27FC236}">
              <a16:creationId xmlns:a16="http://schemas.microsoft.com/office/drawing/2014/main" id="{98525020-49B1-40D7-87AC-E4C322CFDEFD}"/>
            </a:ext>
          </a:extLst>
        </xdr:cNvPr>
        <xdr:cNvSpPr/>
      </xdr:nvSpPr>
      <xdr:spPr>
        <a:xfrm>
          <a:off x="49022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139898</xdr:rowOff>
    </xdr:from>
    <xdr:ext cx="762000" cy="259045"/>
    <xdr:sp macro="" textlink="">
      <xdr:nvSpPr>
        <xdr:cNvPr id="215" name="人件費・物件費等の状況該当値テキスト">
          <a:extLst>
            <a:ext uri="{FF2B5EF4-FFF2-40B4-BE49-F238E27FC236}">
              <a16:creationId xmlns:a16="http://schemas.microsoft.com/office/drawing/2014/main" id="{D0586AFA-00AE-4C3E-A561-D48C3ABE11CD}"/>
            </a:ext>
          </a:extLst>
        </xdr:cNvPr>
        <xdr:cNvSpPr txBox="1"/>
      </xdr:nvSpPr>
      <xdr:spPr>
        <a:xfrm>
          <a:off x="5041900" y="14198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124017</xdr:rowOff>
    </xdr:from>
    <xdr:to>
      <xdr:col>19</xdr:col>
      <xdr:colOff>184150</xdr:colOff>
      <xdr:row>83</xdr:row>
      <xdr:rowOff>54167</xdr:rowOff>
    </xdr:to>
    <xdr:sp macro="" textlink="">
      <xdr:nvSpPr>
        <xdr:cNvPr id="216" name="楕円 215">
          <a:extLst>
            <a:ext uri="{FF2B5EF4-FFF2-40B4-BE49-F238E27FC236}">
              <a16:creationId xmlns:a16="http://schemas.microsoft.com/office/drawing/2014/main" id="{DEC9D27B-44C1-4EC5-A4A3-5800B1FEC786}"/>
            </a:ext>
          </a:extLst>
        </xdr:cNvPr>
        <xdr:cNvSpPr/>
      </xdr:nvSpPr>
      <xdr:spPr>
        <a:xfrm>
          <a:off x="4064000" y="1418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38944</xdr:rowOff>
    </xdr:from>
    <xdr:ext cx="736600" cy="259045"/>
    <xdr:sp macro="" textlink="">
      <xdr:nvSpPr>
        <xdr:cNvPr id="217" name="テキスト ボックス 216">
          <a:extLst>
            <a:ext uri="{FF2B5EF4-FFF2-40B4-BE49-F238E27FC236}">
              <a16:creationId xmlns:a16="http://schemas.microsoft.com/office/drawing/2014/main" id="{D770AFC1-CC07-4284-9108-C102DFD66543}"/>
            </a:ext>
          </a:extLst>
        </xdr:cNvPr>
        <xdr:cNvSpPr txBox="1"/>
      </xdr:nvSpPr>
      <xdr:spPr>
        <a:xfrm>
          <a:off x="3733800" y="14269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108248</xdr:rowOff>
    </xdr:from>
    <xdr:to>
      <xdr:col>15</xdr:col>
      <xdr:colOff>133350</xdr:colOff>
      <xdr:row>83</xdr:row>
      <xdr:rowOff>38398</xdr:rowOff>
    </xdr:to>
    <xdr:sp macro="" textlink="">
      <xdr:nvSpPr>
        <xdr:cNvPr id="218" name="楕円 217">
          <a:extLst>
            <a:ext uri="{FF2B5EF4-FFF2-40B4-BE49-F238E27FC236}">
              <a16:creationId xmlns:a16="http://schemas.microsoft.com/office/drawing/2014/main" id="{936A60F2-4071-4462-AB9D-775F1A1E713E}"/>
            </a:ext>
          </a:extLst>
        </xdr:cNvPr>
        <xdr:cNvSpPr/>
      </xdr:nvSpPr>
      <xdr:spPr>
        <a:xfrm>
          <a:off x="3175000" y="1416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23175</xdr:rowOff>
    </xdr:from>
    <xdr:ext cx="762000" cy="259045"/>
    <xdr:sp macro="" textlink="">
      <xdr:nvSpPr>
        <xdr:cNvPr id="219" name="テキスト ボックス 218">
          <a:extLst>
            <a:ext uri="{FF2B5EF4-FFF2-40B4-BE49-F238E27FC236}">
              <a16:creationId xmlns:a16="http://schemas.microsoft.com/office/drawing/2014/main" id="{A8C0E230-2495-437C-91FE-7F571D41ABE2}"/>
            </a:ext>
          </a:extLst>
        </xdr:cNvPr>
        <xdr:cNvSpPr txBox="1"/>
      </xdr:nvSpPr>
      <xdr:spPr>
        <a:xfrm>
          <a:off x="2844800" y="1425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64379</xdr:rowOff>
    </xdr:from>
    <xdr:to>
      <xdr:col>11</xdr:col>
      <xdr:colOff>82550</xdr:colOff>
      <xdr:row>82</xdr:row>
      <xdr:rowOff>165979</xdr:rowOff>
    </xdr:to>
    <xdr:sp macro="" textlink="">
      <xdr:nvSpPr>
        <xdr:cNvPr id="220" name="楕円 219">
          <a:extLst>
            <a:ext uri="{FF2B5EF4-FFF2-40B4-BE49-F238E27FC236}">
              <a16:creationId xmlns:a16="http://schemas.microsoft.com/office/drawing/2014/main" id="{C8AF6139-AC7E-4286-BEC1-D6C396DED197}"/>
            </a:ext>
          </a:extLst>
        </xdr:cNvPr>
        <xdr:cNvSpPr/>
      </xdr:nvSpPr>
      <xdr:spPr>
        <a:xfrm>
          <a:off x="2286000" y="1412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150756</xdr:rowOff>
    </xdr:from>
    <xdr:ext cx="762000" cy="259045"/>
    <xdr:sp macro="" textlink="">
      <xdr:nvSpPr>
        <xdr:cNvPr id="221" name="テキスト ボックス 220">
          <a:extLst>
            <a:ext uri="{FF2B5EF4-FFF2-40B4-BE49-F238E27FC236}">
              <a16:creationId xmlns:a16="http://schemas.microsoft.com/office/drawing/2014/main" id="{0A9E000F-6FB6-4254-B366-40F14CC4AB5B}"/>
            </a:ext>
          </a:extLst>
        </xdr:cNvPr>
        <xdr:cNvSpPr txBox="1"/>
      </xdr:nvSpPr>
      <xdr:spPr>
        <a:xfrm>
          <a:off x="1955800" y="14209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54150</xdr:rowOff>
    </xdr:from>
    <xdr:to>
      <xdr:col>7</xdr:col>
      <xdr:colOff>31750</xdr:colOff>
      <xdr:row>82</xdr:row>
      <xdr:rowOff>155750</xdr:rowOff>
    </xdr:to>
    <xdr:sp macro="" textlink="">
      <xdr:nvSpPr>
        <xdr:cNvPr id="222" name="楕円 221">
          <a:extLst>
            <a:ext uri="{FF2B5EF4-FFF2-40B4-BE49-F238E27FC236}">
              <a16:creationId xmlns:a16="http://schemas.microsoft.com/office/drawing/2014/main" id="{EA1804A7-8B97-4DF8-90D6-5DAA91F5D158}"/>
            </a:ext>
          </a:extLst>
        </xdr:cNvPr>
        <xdr:cNvSpPr/>
      </xdr:nvSpPr>
      <xdr:spPr>
        <a:xfrm>
          <a:off x="1397000" y="141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140527</xdr:rowOff>
    </xdr:from>
    <xdr:ext cx="762000" cy="259045"/>
    <xdr:sp macro="" textlink="">
      <xdr:nvSpPr>
        <xdr:cNvPr id="223" name="テキスト ボックス 222">
          <a:extLst>
            <a:ext uri="{FF2B5EF4-FFF2-40B4-BE49-F238E27FC236}">
              <a16:creationId xmlns:a16="http://schemas.microsoft.com/office/drawing/2014/main" id="{7C350CD5-95EE-4FCE-AB3F-313F240B5D22}"/>
            </a:ext>
          </a:extLst>
        </xdr:cNvPr>
        <xdr:cNvSpPr txBox="1"/>
      </xdr:nvSpPr>
      <xdr:spPr>
        <a:xfrm>
          <a:off x="1066800" y="1419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F3025D50-2630-48E1-BFEA-6C96EF5303DB}"/>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EEECB49B-7351-4127-9259-1173B07A7645}"/>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E1746887-3A8D-4E89-BDA6-2F68C22A74A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7F163206-5D43-43EA-9195-40ACE414C02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C0D8967D-A1BB-4E4D-8451-AC490117CDE4}"/>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CF8687AB-AA13-4C60-B881-5DBDF1CA3B1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D58A7ED0-0C55-498C-A6B8-160D2B56547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8AF7B558-22D3-4AB8-9E7A-222ED89EAAC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883C31A3-B0A9-420D-9013-59E3396CCB3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6E87F8B0-6B92-475C-A22C-ABFEBBAA5462}"/>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336019F4-147D-4A38-86DA-78FE2F4643F9}"/>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F99272E9-9E04-4AA6-8007-210B7EC5639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F27EFC30-7898-4C08-ABED-DA46ADDFAA91}"/>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全国町村平均や類似団体平均値を下回っている要因としては、若手比率の上昇に伴うものと思われる。今後も人事院勧告に基づき、給与の適正化早に努める。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5DEB6FD6-9E2D-4197-A095-A659EDE3A255}"/>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E104B1C1-8BF7-4592-B49F-614F6F223AD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8DD35740-76A2-4898-B8DA-C6488702AC53}"/>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8483F38-E450-4949-918A-E43D7AF63E9B}"/>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13AFA9A3-72E9-47CE-BF6D-E17E8D190D9A}"/>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A3146F07-6572-44D8-814B-259DFB0A93DF}"/>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5F284EDC-0AC3-44AE-8CB0-722255F8463C}"/>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D2B4B251-B968-43F1-9DFD-799D586026FA}"/>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57A98018-EB94-40AD-B010-3D6B4A77D30E}"/>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2CBFA65C-E6CC-4102-A7D7-53C6DA7390FB}"/>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15B047B5-DC80-433C-B638-2712DECA40E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BAC122DB-76BB-4D23-A07A-70629F5A6868}"/>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6990BA3E-2417-4116-B416-E53BDF932D7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468798E3-8034-4B65-9B9C-352D0248510A}"/>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4A53B464-C504-4595-AD79-A0F890DAC93E}"/>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1106CA96-A9F7-46AB-82CB-FEF9334622D6}"/>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C993698F-E0E1-44C2-A0DA-1080F9236338}"/>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30D405E8-8F9B-4858-8573-5F12187D55D3}"/>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28956</xdr:rowOff>
    </xdr:from>
    <xdr:to>
      <xdr:col>81</xdr:col>
      <xdr:colOff>44450</xdr:colOff>
      <xdr:row>88</xdr:row>
      <xdr:rowOff>67563</xdr:rowOff>
    </xdr:to>
    <xdr:cxnSp macro="">
      <xdr:nvCxnSpPr>
        <xdr:cNvPr id="255" name="直線コネクタ 254">
          <a:extLst>
            <a:ext uri="{FF2B5EF4-FFF2-40B4-BE49-F238E27FC236}">
              <a16:creationId xmlns:a16="http://schemas.microsoft.com/office/drawing/2014/main" id="{804FDE21-84FF-4B4B-94E9-BCDFE4E9E723}"/>
            </a:ext>
          </a:extLst>
        </xdr:cNvPr>
        <xdr:cNvCxnSpPr/>
      </xdr:nvCxnSpPr>
      <xdr:spPr>
        <a:xfrm flipV="1">
          <a:off x="16179800" y="15116556"/>
          <a:ext cx="8382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6AF653B6-84A2-4718-B27F-407385208D23}"/>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C4846A16-3D6C-4C51-A07F-9330FE861724}"/>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67563</xdr:rowOff>
    </xdr:from>
    <xdr:to>
      <xdr:col>77</xdr:col>
      <xdr:colOff>44450</xdr:colOff>
      <xdr:row>88</xdr:row>
      <xdr:rowOff>91694</xdr:rowOff>
    </xdr:to>
    <xdr:cxnSp macro="">
      <xdr:nvCxnSpPr>
        <xdr:cNvPr id="258" name="直線コネクタ 257">
          <a:extLst>
            <a:ext uri="{FF2B5EF4-FFF2-40B4-BE49-F238E27FC236}">
              <a16:creationId xmlns:a16="http://schemas.microsoft.com/office/drawing/2014/main" id="{AB9E61D8-8C95-4D41-9E92-22CAFC4218AD}"/>
            </a:ext>
          </a:extLst>
        </xdr:cNvPr>
        <xdr:cNvCxnSpPr/>
      </xdr:nvCxnSpPr>
      <xdr:spPr>
        <a:xfrm flipV="1">
          <a:off x="15290800" y="151551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355A85AA-FF2B-4799-8891-931CB3F7D3F6}"/>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27D53109-FF14-4DA5-ACD2-B6CBA240348D}"/>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91694</xdr:rowOff>
    </xdr:from>
    <xdr:to>
      <xdr:col>72</xdr:col>
      <xdr:colOff>203200</xdr:colOff>
      <xdr:row>88</xdr:row>
      <xdr:rowOff>106172</xdr:rowOff>
    </xdr:to>
    <xdr:cxnSp macro="">
      <xdr:nvCxnSpPr>
        <xdr:cNvPr id="261" name="直線コネクタ 260">
          <a:extLst>
            <a:ext uri="{FF2B5EF4-FFF2-40B4-BE49-F238E27FC236}">
              <a16:creationId xmlns:a16="http://schemas.microsoft.com/office/drawing/2014/main" id="{CE5A5176-15E0-42FF-B7C4-9D9A3005C231}"/>
            </a:ext>
          </a:extLst>
        </xdr:cNvPr>
        <xdr:cNvCxnSpPr/>
      </xdr:nvCxnSpPr>
      <xdr:spPr>
        <a:xfrm flipV="1">
          <a:off x="14401800" y="1517929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3F67FA6A-D19B-467A-9FFD-8B3B7EEAD5DA}"/>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4876855F-7A05-4A1B-A9E2-1DF5D9856912}"/>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101346</xdr:rowOff>
    </xdr:from>
    <xdr:to>
      <xdr:col>68</xdr:col>
      <xdr:colOff>152400</xdr:colOff>
      <xdr:row>88</xdr:row>
      <xdr:rowOff>106172</xdr:rowOff>
    </xdr:to>
    <xdr:cxnSp macro="">
      <xdr:nvCxnSpPr>
        <xdr:cNvPr id="264" name="直線コネクタ 263">
          <a:extLst>
            <a:ext uri="{FF2B5EF4-FFF2-40B4-BE49-F238E27FC236}">
              <a16:creationId xmlns:a16="http://schemas.microsoft.com/office/drawing/2014/main" id="{65C3FAC5-2964-4013-9672-8CDD06D99817}"/>
            </a:ext>
          </a:extLst>
        </xdr:cNvPr>
        <xdr:cNvCxnSpPr/>
      </xdr:nvCxnSpPr>
      <xdr:spPr>
        <a:xfrm>
          <a:off x="13512800" y="1518894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214D6340-EE51-45FD-92E1-2757FFF8C878}"/>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4366C21F-8C8D-4B37-BADC-A83F1E493A17}"/>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8BE9AD1C-3601-4672-9B10-E57956A5052C}"/>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D3F1EED7-9E1B-480E-8A4E-4F9F0D0D93B3}"/>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B5DC37C7-837F-4133-92DF-CFCED4C400D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5581E0B0-2EEE-4FE1-8E43-9CA15F7AE72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B155FA0E-287A-4E18-8668-D095FD8332C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F333B16-4226-4651-BBD5-DDF1A74F3C1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CCBF15C0-4876-409B-A12F-2689EA2A0BA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74" name="楕円 273">
          <a:extLst>
            <a:ext uri="{FF2B5EF4-FFF2-40B4-BE49-F238E27FC236}">
              <a16:creationId xmlns:a16="http://schemas.microsoft.com/office/drawing/2014/main" id="{1D795E3B-EDFF-47AD-8965-78CCF2DB65B8}"/>
            </a:ext>
          </a:extLst>
        </xdr:cNvPr>
        <xdr:cNvSpPr/>
      </xdr:nvSpPr>
      <xdr:spPr>
        <a:xfrm>
          <a:off x="16967200" y="15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121683</xdr:rowOff>
    </xdr:from>
    <xdr:ext cx="762000" cy="259045"/>
    <xdr:sp macro="" textlink="">
      <xdr:nvSpPr>
        <xdr:cNvPr id="275" name="給与水準   （国との比較）該当値テキスト">
          <a:extLst>
            <a:ext uri="{FF2B5EF4-FFF2-40B4-BE49-F238E27FC236}">
              <a16:creationId xmlns:a16="http://schemas.microsoft.com/office/drawing/2014/main" id="{577A3E9F-4104-4EF4-B6EE-874375962795}"/>
            </a:ext>
          </a:extLst>
        </xdr:cNvPr>
        <xdr:cNvSpPr txBox="1"/>
      </xdr:nvSpPr>
      <xdr:spPr>
        <a:xfrm>
          <a:off x="17106900" y="1503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16763</xdr:rowOff>
    </xdr:from>
    <xdr:to>
      <xdr:col>77</xdr:col>
      <xdr:colOff>95250</xdr:colOff>
      <xdr:row>88</xdr:row>
      <xdr:rowOff>118363</xdr:rowOff>
    </xdr:to>
    <xdr:sp macro="" textlink="">
      <xdr:nvSpPr>
        <xdr:cNvPr id="276" name="楕円 275">
          <a:extLst>
            <a:ext uri="{FF2B5EF4-FFF2-40B4-BE49-F238E27FC236}">
              <a16:creationId xmlns:a16="http://schemas.microsoft.com/office/drawing/2014/main" id="{318154F9-9BC4-44C8-8505-7754F1A63024}"/>
            </a:ext>
          </a:extLst>
        </xdr:cNvPr>
        <xdr:cNvSpPr/>
      </xdr:nvSpPr>
      <xdr:spPr>
        <a:xfrm>
          <a:off x="16129000" y="151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103140</xdr:rowOff>
    </xdr:from>
    <xdr:ext cx="736600" cy="259045"/>
    <xdr:sp macro="" textlink="">
      <xdr:nvSpPr>
        <xdr:cNvPr id="277" name="テキスト ボックス 276">
          <a:extLst>
            <a:ext uri="{FF2B5EF4-FFF2-40B4-BE49-F238E27FC236}">
              <a16:creationId xmlns:a16="http://schemas.microsoft.com/office/drawing/2014/main" id="{B39E3810-693F-4F4C-A14A-6D4EC5E3474E}"/>
            </a:ext>
          </a:extLst>
        </xdr:cNvPr>
        <xdr:cNvSpPr txBox="1"/>
      </xdr:nvSpPr>
      <xdr:spPr>
        <a:xfrm>
          <a:off x="15798800" y="1519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40894</xdr:rowOff>
    </xdr:from>
    <xdr:to>
      <xdr:col>73</xdr:col>
      <xdr:colOff>44450</xdr:colOff>
      <xdr:row>88</xdr:row>
      <xdr:rowOff>142494</xdr:rowOff>
    </xdr:to>
    <xdr:sp macro="" textlink="">
      <xdr:nvSpPr>
        <xdr:cNvPr id="278" name="楕円 277">
          <a:extLst>
            <a:ext uri="{FF2B5EF4-FFF2-40B4-BE49-F238E27FC236}">
              <a16:creationId xmlns:a16="http://schemas.microsoft.com/office/drawing/2014/main" id="{CDFD5EBE-90AA-4DA4-BFE1-BB2739AF2B2A}"/>
            </a:ext>
          </a:extLst>
        </xdr:cNvPr>
        <xdr:cNvSpPr/>
      </xdr:nvSpPr>
      <xdr:spPr>
        <a:xfrm>
          <a:off x="15240000" y="151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127271</xdr:rowOff>
    </xdr:from>
    <xdr:ext cx="762000" cy="259045"/>
    <xdr:sp macro="" textlink="">
      <xdr:nvSpPr>
        <xdr:cNvPr id="279" name="テキスト ボックス 278">
          <a:extLst>
            <a:ext uri="{FF2B5EF4-FFF2-40B4-BE49-F238E27FC236}">
              <a16:creationId xmlns:a16="http://schemas.microsoft.com/office/drawing/2014/main" id="{1B19CE52-70C6-424B-9B56-6964B9AD9246}"/>
            </a:ext>
          </a:extLst>
        </xdr:cNvPr>
        <xdr:cNvSpPr txBox="1"/>
      </xdr:nvSpPr>
      <xdr:spPr>
        <a:xfrm>
          <a:off x="14909800" y="1521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55372</xdr:rowOff>
    </xdr:from>
    <xdr:to>
      <xdr:col>68</xdr:col>
      <xdr:colOff>203200</xdr:colOff>
      <xdr:row>88</xdr:row>
      <xdr:rowOff>156972</xdr:rowOff>
    </xdr:to>
    <xdr:sp macro="" textlink="">
      <xdr:nvSpPr>
        <xdr:cNvPr id="280" name="楕円 279">
          <a:extLst>
            <a:ext uri="{FF2B5EF4-FFF2-40B4-BE49-F238E27FC236}">
              <a16:creationId xmlns:a16="http://schemas.microsoft.com/office/drawing/2014/main" id="{B1C64237-2E27-461C-BB03-52CC8BA04059}"/>
            </a:ext>
          </a:extLst>
        </xdr:cNvPr>
        <xdr:cNvSpPr/>
      </xdr:nvSpPr>
      <xdr:spPr>
        <a:xfrm>
          <a:off x="143510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141749</xdr:rowOff>
    </xdr:from>
    <xdr:ext cx="762000" cy="259045"/>
    <xdr:sp macro="" textlink="">
      <xdr:nvSpPr>
        <xdr:cNvPr id="281" name="テキスト ボックス 280">
          <a:extLst>
            <a:ext uri="{FF2B5EF4-FFF2-40B4-BE49-F238E27FC236}">
              <a16:creationId xmlns:a16="http://schemas.microsoft.com/office/drawing/2014/main" id="{52560E6F-BE83-4E3F-A682-700266B5F9AC}"/>
            </a:ext>
          </a:extLst>
        </xdr:cNvPr>
        <xdr:cNvSpPr txBox="1"/>
      </xdr:nvSpPr>
      <xdr:spPr>
        <a:xfrm>
          <a:off x="14020800" y="1522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50546</xdr:rowOff>
    </xdr:from>
    <xdr:to>
      <xdr:col>64</xdr:col>
      <xdr:colOff>152400</xdr:colOff>
      <xdr:row>88</xdr:row>
      <xdr:rowOff>152146</xdr:rowOff>
    </xdr:to>
    <xdr:sp macro="" textlink="">
      <xdr:nvSpPr>
        <xdr:cNvPr id="282" name="楕円 281">
          <a:extLst>
            <a:ext uri="{FF2B5EF4-FFF2-40B4-BE49-F238E27FC236}">
              <a16:creationId xmlns:a16="http://schemas.microsoft.com/office/drawing/2014/main" id="{87A8DECB-8C51-44EA-8D25-4755B2F72BB1}"/>
            </a:ext>
          </a:extLst>
        </xdr:cNvPr>
        <xdr:cNvSpPr/>
      </xdr:nvSpPr>
      <xdr:spPr>
        <a:xfrm>
          <a:off x="13462000" y="1513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136923</xdr:rowOff>
    </xdr:from>
    <xdr:ext cx="762000" cy="259045"/>
    <xdr:sp macro="" textlink="">
      <xdr:nvSpPr>
        <xdr:cNvPr id="283" name="テキスト ボックス 282">
          <a:extLst>
            <a:ext uri="{FF2B5EF4-FFF2-40B4-BE49-F238E27FC236}">
              <a16:creationId xmlns:a16="http://schemas.microsoft.com/office/drawing/2014/main" id="{711590C2-ABCB-48D8-ADA2-650AC9FCEB14}"/>
            </a:ext>
          </a:extLst>
        </xdr:cNvPr>
        <xdr:cNvSpPr txBox="1"/>
      </xdr:nvSpPr>
      <xdr:spPr>
        <a:xfrm>
          <a:off x="13131800" y="1522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98130365-9769-4501-B7E9-DADA8E0B3E07}"/>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ECC9536-A1EB-4570-962F-4E1D0288A1B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9792E62-A7EE-4D9C-B4D5-E72D569D4569}"/>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843683E3-AED1-4A90-95A9-D956AE38C4D5}"/>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465A8E40-5BFA-4D28-B08E-516A8DB443E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57226FC6-686D-4B5E-A3B0-DC51D261B61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BE6C7A72-A188-46A8-A166-B21B49C3D453}"/>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D66D1E68-6C4A-4D81-A92D-7D1B742B80B3}"/>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C412907B-8B2B-40F6-82DA-EAC080A61D24}"/>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FE77AFB0-0E7A-4203-A634-F7F0D9A0E28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A10EAF1-423D-423C-9017-9290BE11607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52CF3E5A-1E18-4B2A-BDF2-25031D83601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C3884AC6-266E-4BE7-97AC-F9C2542ACB8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北海道平均、類似団体平均値を上回っている要因として、認定こども園、障害者支援施設、生活支援ハウス、農産物加工研究所、特用林産物栽培研究所など、他団体よりも多くの施設を運営していることによるものと思われる。</a:t>
          </a:r>
        </a:p>
        <a:p>
          <a:r>
            <a:rPr kumimoji="1" lang="ja-JP" altLang="en-US" sz="1300">
              <a:latin typeface="ＭＳ Ｐゴシック" panose="020B0600070205080204" pitchFamily="50" charset="-128"/>
              <a:ea typeface="ＭＳ Ｐゴシック" panose="020B0600070205080204" pitchFamily="50" charset="-128"/>
            </a:rPr>
            <a:t>　行政サービスの維持・向上を図りつつ、定員の適正な管理に努めていく必要がある。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77B10C5C-9A3B-4C52-870E-625F81C97F4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E5F07AC3-15E9-4EC3-9675-B728131F2CC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B155C995-66A4-40BF-9E16-A2702A6F8BE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264F214A-A5B4-4227-9B4C-82125701ED7A}"/>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7E640FD-3E91-40F9-A97A-EDFC29B2637E}"/>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5CBC843B-0735-4E52-8EDB-86A9BE45E407}"/>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CF66AB29-EF25-4131-83CB-8A03B2555B69}"/>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179506D8-0644-4D2C-9E11-85E9C1027217}"/>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2DE3111C-C183-468F-9BF9-803D80377BDC}"/>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A3E000E4-6AE7-440A-908A-26A13917D68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400ABDAA-969F-4301-916B-D38437C06DAB}"/>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80330F7-FB87-457D-B7CE-B231D8672B6D}"/>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2EBC9738-E8CC-48B2-BD32-CAF7928C716E}"/>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98DEA172-3359-4664-A602-C3CC75531C3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C4D4D5C1-8261-4C24-AB69-DD6DD65FAC7B}"/>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AF4B3BB7-AFC8-44AC-AF3F-B417FE031E02}"/>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EED0847A-6DA8-47E2-ABE9-6A79DF44290F}"/>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182C6C3E-BFCD-42B2-84EE-5F3650EFC8FC}"/>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D9C95278-A62F-49B1-89F0-95643022D862}"/>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B2C00A28-9BD0-4F64-996F-5D964688F42A}"/>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100754</xdr:rowOff>
    </xdr:from>
    <xdr:to>
      <xdr:col>81</xdr:col>
      <xdr:colOff>44450</xdr:colOff>
      <xdr:row>62</xdr:row>
      <xdr:rowOff>112416</xdr:rowOff>
    </xdr:to>
    <xdr:cxnSp macro="">
      <xdr:nvCxnSpPr>
        <xdr:cNvPr id="317" name="直線コネクタ 316">
          <a:extLst>
            <a:ext uri="{FF2B5EF4-FFF2-40B4-BE49-F238E27FC236}">
              <a16:creationId xmlns:a16="http://schemas.microsoft.com/office/drawing/2014/main" id="{9B5F6BA0-C990-4852-8A91-9FDD1B42C35A}"/>
            </a:ext>
          </a:extLst>
        </xdr:cNvPr>
        <xdr:cNvCxnSpPr/>
      </xdr:nvCxnSpPr>
      <xdr:spPr>
        <a:xfrm>
          <a:off x="16179800" y="10730654"/>
          <a:ext cx="838200" cy="1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D22345F8-78BA-453A-90DA-39640CFD53A3}"/>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B528D559-5FD8-4D47-8A31-A7BD98AB7F92}"/>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71596</xdr:rowOff>
    </xdr:from>
    <xdr:to>
      <xdr:col>77</xdr:col>
      <xdr:colOff>44450</xdr:colOff>
      <xdr:row>62</xdr:row>
      <xdr:rowOff>100754</xdr:rowOff>
    </xdr:to>
    <xdr:cxnSp macro="">
      <xdr:nvCxnSpPr>
        <xdr:cNvPr id="320" name="直線コネクタ 319">
          <a:extLst>
            <a:ext uri="{FF2B5EF4-FFF2-40B4-BE49-F238E27FC236}">
              <a16:creationId xmlns:a16="http://schemas.microsoft.com/office/drawing/2014/main" id="{7094CDD1-2171-4BC9-9A70-F0AA8272066E}"/>
            </a:ext>
          </a:extLst>
        </xdr:cNvPr>
        <xdr:cNvCxnSpPr/>
      </xdr:nvCxnSpPr>
      <xdr:spPr>
        <a:xfrm>
          <a:off x="15290800" y="10701496"/>
          <a:ext cx="889000" cy="2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C57C2D5E-4C0A-4C01-B714-2549C7F3356B}"/>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C3604F6-CF4C-427E-BFC1-BEED135A33D9}"/>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68178</xdr:rowOff>
    </xdr:from>
    <xdr:to>
      <xdr:col>72</xdr:col>
      <xdr:colOff>203200</xdr:colOff>
      <xdr:row>62</xdr:row>
      <xdr:rowOff>71596</xdr:rowOff>
    </xdr:to>
    <xdr:cxnSp macro="">
      <xdr:nvCxnSpPr>
        <xdr:cNvPr id="323" name="直線コネクタ 322">
          <a:extLst>
            <a:ext uri="{FF2B5EF4-FFF2-40B4-BE49-F238E27FC236}">
              <a16:creationId xmlns:a16="http://schemas.microsoft.com/office/drawing/2014/main" id="{E0047A51-9418-4FC3-8573-49C401EAD383}"/>
            </a:ext>
          </a:extLst>
        </xdr:cNvPr>
        <xdr:cNvCxnSpPr/>
      </xdr:nvCxnSpPr>
      <xdr:spPr>
        <a:xfrm>
          <a:off x="14401800" y="10698078"/>
          <a:ext cx="889000" cy="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61345169-C574-4B34-92ED-948CB48EE9E7}"/>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36D6BF8E-48FD-4690-BBE6-DEF0E5FE0D74}"/>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48673</xdr:rowOff>
    </xdr:from>
    <xdr:to>
      <xdr:col>68</xdr:col>
      <xdr:colOff>152400</xdr:colOff>
      <xdr:row>62</xdr:row>
      <xdr:rowOff>68178</xdr:rowOff>
    </xdr:to>
    <xdr:cxnSp macro="">
      <xdr:nvCxnSpPr>
        <xdr:cNvPr id="326" name="直線コネクタ 325">
          <a:extLst>
            <a:ext uri="{FF2B5EF4-FFF2-40B4-BE49-F238E27FC236}">
              <a16:creationId xmlns:a16="http://schemas.microsoft.com/office/drawing/2014/main" id="{5735BC67-36F5-40D2-844F-63EA4D025BB9}"/>
            </a:ext>
          </a:extLst>
        </xdr:cNvPr>
        <xdr:cNvCxnSpPr/>
      </xdr:nvCxnSpPr>
      <xdr:spPr>
        <a:xfrm>
          <a:off x="13512800" y="10678573"/>
          <a:ext cx="889000" cy="1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F1B5D44A-EC30-4AF2-B4ED-FDC8F6B88389}"/>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E8968699-9C66-4327-95B4-2275D5A5BA95}"/>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89D993FD-B518-4AD4-A888-B81DABADCBD3}"/>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1607627D-CE30-446C-8655-002A9688BBA8}"/>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7D9533FA-6E77-477D-A9F1-244BA787B393}"/>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95F6DB6D-5C88-4F61-91CE-B57FE77C7C88}"/>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F781B9D6-4B1D-4CD9-A5D0-24FEF117149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76D3E79C-62B0-4FA5-AFA7-E0FBFC050B5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1D9720C0-742F-4306-AFCE-EBD7921AB422}"/>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61616</xdr:rowOff>
    </xdr:from>
    <xdr:to>
      <xdr:col>81</xdr:col>
      <xdr:colOff>95250</xdr:colOff>
      <xdr:row>62</xdr:row>
      <xdr:rowOff>163216</xdr:rowOff>
    </xdr:to>
    <xdr:sp macro="" textlink="">
      <xdr:nvSpPr>
        <xdr:cNvPr id="336" name="楕円 335">
          <a:extLst>
            <a:ext uri="{FF2B5EF4-FFF2-40B4-BE49-F238E27FC236}">
              <a16:creationId xmlns:a16="http://schemas.microsoft.com/office/drawing/2014/main" id="{BFCE30E4-47C6-4222-B85C-8C38A41FA30B}"/>
            </a:ext>
          </a:extLst>
        </xdr:cNvPr>
        <xdr:cNvSpPr/>
      </xdr:nvSpPr>
      <xdr:spPr>
        <a:xfrm>
          <a:off x="16967200" y="106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33693</xdr:rowOff>
    </xdr:from>
    <xdr:ext cx="762000" cy="259045"/>
    <xdr:sp macro="" textlink="">
      <xdr:nvSpPr>
        <xdr:cNvPr id="337" name="定員管理の状況該当値テキスト">
          <a:extLst>
            <a:ext uri="{FF2B5EF4-FFF2-40B4-BE49-F238E27FC236}">
              <a16:creationId xmlns:a16="http://schemas.microsoft.com/office/drawing/2014/main" id="{2D40272D-A8A9-4729-B239-2854207A62D1}"/>
            </a:ext>
          </a:extLst>
        </xdr:cNvPr>
        <xdr:cNvSpPr txBox="1"/>
      </xdr:nvSpPr>
      <xdr:spPr>
        <a:xfrm>
          <a:off x="17106900" y="10663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49954</xdr:rowOff>
    </xdr:from>
    <xdr:to>
      <xdr:col>77</xdr:col>
      <xdr:colOff>95250</xdr:colOff>
      <xdr:row>62</xdr:row>
      <xdr:rowOff>151554</xdr:rowOff>
    </xdr:to>
    <xdr:sp macro="" textlink="">
      <xdr:nvSpPr>
        <xdr:cNvPr id="338" name="楕円 337">
          <a:extLst>
            <a:ext uri="{FF2B5EF4-FFF2-40B4-BE49-F238E27FC236}">
              <a16:creationId xmlns:a16="http://schemas.microsoft.com/office/drawing/2014/main" id="{1790BA12-BF57-422F-9D86-F63A6DDFD71B}"/>
            </a:ext>
          </a:extLst>
        </xdr:cNvPr>
        <xdr:cNvSpPr/>
      </xdr:nvSpPr>
      <xdr:spPr>
        <a:xfrm>
          <a:off x="16129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39" name="テキスト ボックス 338">
          <a:extLst>
            <a:ext uri="{FF2B5EF4-FFF2-40B4-BE49-F238E27FC236}">
              <a16:creationId xmlns:a16="http://schemas.microsoft.com/office/drawing/2014/main" id="{1C11275C-068E-4600-A120-A2E67DBA3919}"/>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20796</xdr:rowOff>
    </xdr:from>
    <xdr:to>
      <xdr:col>73</xdr:col>
      <xdr:colOff>44450</xdr:colOff>
      <xdr:row>62</xdr:row>
      <xdr:rowOff>122396</xdr:rowOff>
    </xdr:to>
    <xdr:sp macro="" textlink="">
      <xdr:nvSpPr>
        <xdr:cNvPr id="340" name="楕円 339">
          <a:extLst>
            <a:ext uri="{FF2B5EF4-FFF2-40B4-BE49-F238E27FC236}">
              <a16:creationId xmlns:a16="http://schemas.microsoft.com/office/drawing/2014/main" id="{32780745-9400-439D-A249-DF2F7355E3FD}"/>
            </a:ext>
          </a:extLst>
        </xdr:cNvPr>
        <xdr:cNvSpPr/>
      </xdr:nvSpPr>
      <xdr:spPr>
        <a:xfrm>
          <a:off x="15240000" y="1065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107173</xdr:rowOff>
    </xdr:from>
    <xdr:ext cx="762000" cy="259045"/>
    <xdr:sp macro="" textlink="">
      <xdr:nvSpPr>
        <xdr:cNvPr id="341" name="テキスト ボックス 340">
          <a:extLst>
            <a:ext uri="{FF2B5EF4-FFF2-40B4-BE49-F238E27FC236}">
              <a16:creationId xmlns:a16="http://schemas.microsoft.com/office/drawing/2014/main" id="{D8C2E742-F10B-4051-BD19-10A445B7AC29}"/>
            </a:ext>
          </a:extLst>
        </xdr:cNvPr>
        <xdr:cNvSpPr txBox="1"/>
      </xdr:nvSpPr>
      <xdr:spPr>
        <a:xfrm>
          <a:off x="14909800" y="1073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17378</xdr:rowOff>
    </xdr:from>
    <xdr:to>
      <xdr:col>68</xdr:col>
      <xdr:colOff>203200</xdr:colOff>
      <xdr:row>62</xdr:row>
      <xdr:rowOff>118978</xdr:rowOff>
    </xdr:to>
    <xdr:sp macro="" textlink="">
      <xdr:nvSpPr>
        <xdr:cNvPr id="342" name="楕円 341">
          <a:extLst>
            <a:ext uri="{FF2B5EF4-FFF2-40B4-BE49-F238E27FC236}">
              <a16:creationId xmlns:a16="http://schemas.microsoft.com/office/drawing/2014/main" id="{253D28EE-743F-42BF-95CB-903C86E8E1ED}"/>
            </a:ext>
          </a:extLst>
        </xdr:cNvPr>
        <xdr:cNvSpPr/>
      </xdr:nvSpPr>
      <xdr:spPr>
        <a:xfrm>
          <a:off x="14351000" y="1064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103755</xdr:rowOff>
    </xdr:from>
    <xdr:ext cx="762000" cy="259045"/>
    <xdr:sp macro="" textlink="">
      <xdr:nvSpPr>
        <xdr:cNvPr id="343" name="テキスト ボックス 342">
          <a:extLst>
            <a:ext uri="{FF2B5EF4-FFF2-40B4-BE49-F238E27FC236}">
              <a16:creationId xmlns:a16="http://schemas.microsoft.com/office/drawing/2014/main" id="{12C6CC79-2E42-4FFC-98F4-8041F98F8B52}"/>
            </a:ext>
          </a:extLst>
        </xdr:cNvPr>
        <xdr:cNvSpPr txBox="1"/>
      </xdr:nvSpPr>
      <xdr:spPr>
        <a:xfrm>
          <a:off x="14020800" y="1073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169323</xdr:rowOff>
    </xdr:from>
    <xdr:to>
      <xdr:col>64</xdr:col>
      <xdr:colOff>152400</xdr:colOff>
      <xdr:row>62</xdr:row>
      <xdr:rowOff>99473</xdr:rowOff>
    </xdr:to>
    <xdr:sp macro="" textlink="">
      <xdr:nvSpPr>
        <xdr:cNvPr id="344" name="楕円 343">
          <a:extLst>
            <a:ext uri="{FF2B5EF4-FFF2-40B4-BE49-F238E27FC236}">
              <a16:creationId xmlns:a16="http://schemas.microsoft.com/office/drawing/2014/main" id="{0890C965-2846-4B53-B57A-4E36AFC42B4B}"/>
            </a:ext>
          </a:extLst>
        </xdr:cNvPr>
        <xdr:cNvSpPr/>
      </xdr:nvSpPr>
      <xdr:spPr>
        <a:xfrm>
          <a:off x="13462000" y="1062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84250</xdr:rowOff>
    </xdr:from>
    <xdr:ext cx="762000" cy="259045"/>
    <xdr:sp macro="" textlink="">
      <xdr:nvSpPr>
        <xdr:cNvPr id="345" name="テキスト ボックス 344">
          <a:extLst>
            <a:ext uri="{FF2B5EF4-FFF2-40B4-BE49-F238E27FC236}">
              <a16:creationId xmlns:a16="http://schemas.microsoft.com/office/drawing/2014/main" id="{BD6F250D-DB17-461B-9F1B-CE5E7266A905}"/>
            </a:ext>
          </a:extLst>
        </xdr:cNvPr>
        <xdr:cNvSpPr txBox="1"/>
      </xdr:nvSpPr>
      <xdr:spPr>
        <a:xfrm>
          <a:off x="13131800" y="10714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4DE8898-E0B5-4493-803F-903117AF7073}"/>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EBBC1F0C-AF40-4F6C-8E0A-766D3110BBFE}"/>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77AA2CAD-40EA-4474-A9F3-01E89EBADB3A}"/>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95DB91B5-B3F0-413A-98F8-A1E04F8CE28C}"/>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EB0237BB-2563-4338-89BC-E51D0F5C005F}"/>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9175806B-DD06-47E6-89F0-17B0CC5224C6}"/>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2CC47F84-0D19-49FC-A1A6-1400B3F4F1D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E0430AD1-2C41-4779-9972-7CB9FD2288AD}"/>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908E6B1A-0FDD-4392-8BE1-C178D319DD0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F9A5D1B7-FF57-485C-BBB5-CAE50D4C2B09}"/>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FCA343EC-6AF7-4E76-AFB6-05FFDCF3CCCE}"/>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79AA432D-C7FE-4961-9072-BD620EDA5A1F}"/>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E7AA704A-4F02-4110-A2A4-41BB4411B7B2}"/>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北海道平均や類似団体平均値を下回っているが、近年続いた大型事業に伴う町債の償還が始まり、平成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年度から実質公債費比率が増加に転じており、新規借入の抑制に努めていく必要がある。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485C33B9-A544-47B6-A3AD-F054124A5A3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D1F6A068-06A6-4CAF-9724-A2D63AD99E6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F1E74F7A-9F67-432A-9A2A-8EA8D0B04153}"/>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F57FD022-64CA-48FB-BF95-E32757D45224}"/>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2C186165-FA0E-4046-B52F-356C19266F3C}"/>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3A54FCCD-B776-4DD2-B8A0-C1F727977D67}"/>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D273E54F-52E5-4066-A5C6-6A5DCF5F9A76}"/>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26F80F99-9BBF-480A-A251-6C4CC948A88F}"/>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3D9EB2C2-E78F-4825-93F2-57C2CABB1A62}"/>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6B46C475-D66C-453F-9808-D3EB7954DEAD}"/>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3A0BFB4A-FD4B-4549-82C1-DDC633559E8F}"/>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FBDD5DE7-5A03-4DD1-B272-1BD2BE0CEB4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E95171A4-FB6F-49D0-8E8B-F1A7F0E21FF1}"/>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87E14AEB-5394-40CE-8426-EA1E4332C582}"/>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A4FF0EAD-3B68-4E7E-A52B-3A2FF4111D3B}"/>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487ADC95-0ED0-48D9-94BB-49C21C27A772}"/>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5245874D-6AB1-4AF2-9D0E-D7E37F5943A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61722</xdr:rowOff>
    </xdr:to>
    <xdr:cxnSp macro="">
      <xdr:nvCxnSpPr>
        <xdr:cNvPr id="376" name="直線コネクタ 375">
          <a:extLst>
            <a:ext uri="{FF2B5EF4-FFF2-40B4-BE49-F238E27FC236}">
              <a16:creationId xmlns:a16="http://schemas.microsoft.com/office/drawing/2014/main" id="{C231FE60-57C7-4B1F-AF36-D64CD426BF5B}"/>
            </a:ext>
          </a:extLst>
        </xdr:cNvPr>
        <xdr:cNvCxnSpPr/>
      </xdr:nvCxnSpPr>
      <xdr:spPr>
        <a:xfrm>
          <a:off x="16179800" y="708152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BCC612C5-DD34-4D57-8FB0-AA8B7E0B4DC6}"/>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E7A5E9C1-0527-4989-A97E-2A84D8361738}"/>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52070</xdr:rowOff>
    </xdr:to>
    <xdr:cxnSp macro="">
      <xdr:nvCxnSpPr>
        <xdr:cNvPr id="379" name="直線コネクタ 378">
          <a:extLst>
            <a:ext uri="{FF2B5EF4-FFF2-40B4-BE49-F238E27FC236}">
              <a16:creationId xmlns:a16="http://schemas.microsoft.com/office/drawing/2014/main" id="{51AF0098-29CD-4DFE-9493-C4880F98D24E}"/>
            </a:ext>
          </a:extLst>
        </xdr:cNvPr>
        <xdr:cNvCxnSpPr/>
      </xdr:nvCxnSpPr>
      <xdr:spPr>
        <a:xfrm>
          <a:off x="15290800" y="70573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ADCF0763-FDFB-4B5B-882A-8550088F853B}"/>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1A80C8A-24A1-4075-8DA2-4334D867EBEB}"/>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13462</xdr:rowOff>
    </xdr:from>
    <xdr:to>
      <xdr:col>72</xdr:col>
      <xdr:colOff>203200</xdr:colOff>
      <xdr:row>41</xdr:row>
      <xdr:rowOff>27940</xdr:rowOff>
    </xdr:to>
    <xdr:cxnSp macro="">
      <xdr:nvCxnSpPr>
        <xdr:cNvPr id="382" name="直線コネクタ 381">
          <a:extLst>
            <a:ext uri="{FF2B5EF4-FFF2-40B4-BE49-F238E27FC236}">
              <a16:creationId xmlns:a16="http://schemas.microsoft.com/office/drawing/2014/main" id="{9212D779-CC87-4F35-8A54-8B93BB412B5E}"/>
            </a:ext>
          </a:extLst>
        </xdr:cNvPr>
        <xdr:cNvCxnSpPr/>
      </xdr:nvCxnSpPr>
      <xdr:spPr>
        <a:xfrm>
          <a:off x="14401800" y="704291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C6D29A87-3A69-4BCB-B8D2-5A5EE9E1B903}"/>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3627190E-FB45-4E4A-A3F7-A688E58B3D49}"/>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170434</xdr:rowOff>
    </xdr:from>
    <xdr:to>
      <xdr:col>68</xdr:col>
      <xdr:colOff>152400</xdr:colOff>
      <xdr:row>41</xdr:row>
      <xdr:rowOff>13462</xdr:rowOff>
    </xdr:to>
    <xdr:cxnSp macro="">
      <xdr:nvCxnSpPr>
        <xdr:cNvPr id="385" name="直線コネクタ 384">
          <a:extLst>
            <a:ext uri="{FF2B5EF4-FFF2-40B4-BE49-F238E27FC236}">
              <a16:creationId xmlns:a16="http://schemas.microsoft.com/office/drawing/2014/main" id="{C9F66484-12DA-4D85-BB4B-15224237468A}"/>
            </a:ext>
          </a:extLst>
        </xdr:cNvPr>
        <xdr:cNvCxnSpPr/>
      </xdr:nvCxnSpPr>
      <xdr:spPr>
        <a:xfrm>
          <a:off x="13512800" y="702843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CD16891C-57DE-45C2-9AE6-A24343C68B59}"/>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96C12E0A-B09B-47DD-9527-7A0B082CF3D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67E9561E-E5C3-44B9-8A6D-C12A7F50A962}"/>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BB058059-AA2A-4180-9691-6ED3D0811BC2}"/>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26B0BC29-9753-4F53-A43A-8E26DB3F9ED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A2F0C43B-B401-4730-AFA7-BB408DA6006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BE77B333-59BD-47A1-BB31-F012FDAFEB1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4840F91B-C39D-45C9-89C7-8B148D4570D4}"/>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27E2BE32-AB93-4301-A3AB-E14EAF136E06}"/>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95" name="楕円 394">
          <a:extLst>
            <a:ext uri="{FF2B5EF4-FFF2-40B4-BE49-F238E27FC236}">
              <a16:creationId xmlns:a16="http://schemas.microsoft.com/office/drawing/2014/main" id="{BA07F310-10FA-4BA9-9984-C40DC6137CEC}"/>
            </a:ext>
          </a:extLst>
        </xdr:cNvPr>
        <xdr:cNvSpPr/>
      </xdr:nvSpPr>
      <xdr:spPr>
        <a:xfrm>
          <a:off x="169672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27449</xdr:rowOff>
    </xdr:from>
    <xdr:ext cx="762000" cy="259045"/>
    <xdr:sp macro="" textlink="">
      <xdr:nvSpPr>
        <xdr:cNvPr id="396" name="公債費負担の状況該当値テキスト">
          <a:extLst>
            <a:ext uri="{FF2B5EF4-FFF2-40B4-BE49-F238E27FC236}">
              <a16:creationId xmlns:a16="http://schemas.microsoft.com/office/drawing/2014/main" id="{6BF3D085-2FE1-43C4-87D1-237F364EA353}"/>
            </a:ext>
          </a:extLst>
        </xdr:cNvPr>
        <xdr:cNvSpPr txBox="1"/>
      </xdr:nvSpPr>
      <xdr:spPr>
        <a:xfrm>
          <a:off x="171069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397" name="楕円 396">
          <a:extLst>
            <a:ext uri="{FF2B5EF4-FFF2-40B4-BE49-F238E27FC236}">
              <a16:creationId xmlns:a16="http://schemas.microsoft.com/office/drawing/2014/main" id="{50AC1BD9-8226-402A-9D3C-AEE8C12770E1}"/>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398" name="テキスト ボックス 397">
          <a:extLst>
            <a:ext uri="{FF2B5EF4-FFF2-40B4-BE49-F238E27FC236}">
              <a16:creationId xmlns:a16="http://schemas.microsoft.com/office/drawing/2014/main" id="{3716EA0F-5C07-4E2B-A71F-EBC897B8F595}"/>
            </a:ext>
          </a:extLst>
        </xdr:cNvPr>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399" name="楕円 398">
          <a:extLst>
            <a:ext uri="{FF2B5EF4-FFF2-40B4-BE49-F238E27FC236}">
              <a16:creationId xmlns:a16="http://schemas.microsoft.com/office/drawing/2014/main" id="{F49847F2-89CB-4B81-804B-8C97B7FC3484}"/>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400" name="テキスト ボックス 399">
          <a:extLst>
            <a:ext uri="{FF2B5EF4-FFF2-40B4-BE49-F238E27FC236}">
              <a16:creationId xmlns:a16="http://schemas.microsoft.com/office/drawing/2014/main" id="{142B5166-33EE-4A3C-B380-003B3636E214}"/>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134112</xdr:rowOff>
    </xdr:from>
    <xdr:to>
      <xdr:col>68</xdr:col>
      <xdr:colOff>203200</xdr:colOff>
      <xdr:row>41</xdr:row>
      <xdr:rowOff>64262</xdr:rowOff>
    </xdr:to>
    <xdr:sp macro="" textlink="">
      <xdr:nvSpPr>
        <xdr:cNvPr id="401" name="楕円 400">
          <a:extLst>
            <a:ext uri="{FF2B5EF4-FFF2-40B4-BE49-F238E27FC236}">
              <a16:creationId xmlns:a16="http://schemas.microsoft.com/office/drawing/2014/main" id="{FA0A2EB1-AD99-4B47-AE71-2F6443828298}"/>
            </a:ext>
          </a:extLst>
        </xdr:cNvPr>
        <xdr:cNvSpPr/>
      </xdr:nvSpPr>
      <xdr:spPr>
        <a:xfrm>
          <a:off x="14351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402" name="テキスト ボックス 401">
          <a:extLst>
            <a:ext uri="{FF2B5EF4-FFF2-40B4-BE49-F238E27FC236}">
              <a16:creationId xmlns:a16="http://schemas.microsoft.com/office/drawing/2014/main" id="{AEC48A91-3CB2-4D20-AD9C-BF9FA4579555}"/>
            </a:ext>
          </a:extLst>
        </xdr:cNvPr>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119634</xdr:rowOff>
    </xdr:from>
    <xdr:to>
      <xdr:col>64</xdr:col>
      <xdr:colOff>152400</xdr:colOff>
      <xdr:row>41</xdr:row>
      <xdr:rowOff>49784</xdr:rowOff>
    </xdr:to>
    <xdr:sp macro="" textlink="">
      <xdr:nvSpPr>
        <xdr:cNvPr id="403" name="楕円 402">
          <a:extLst>
            <a:ext uri="{FF2B5EF4-FFF2-40B4-BE49-F238E27FC236}">
              <a16:creationId xmlns:a16="http://schemas.microsoft.com/office/drawing/2014/main" id="{A9068812-5B1C-4CC7-A2A6-7EB902C94B1E}"/>
            </a:ext>
          </a:extLst>
        </xdr:cNvPr>
        <xdr:cNvSpPr/>
      </xdr:nvSpPr>
      <xdr:spPr>
        <a:xfrm>
          <a:off x="13462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59961</xdr:rowOff>
    </xdr:from>
    <xdr:ext cx="762000" cy="259045"/>
    <xdr:sp macro="" textlink="">
      <xdr:nvSpPr>
        <xdr:cNvPr id="404" name="テキスト ボックス 403">
          <a:extLst>
            <a:ext uri="{FF2B5EF4-FFF2-40B4-BE49-F238E27FC236}">
              <a16:creationId xmlns:a16="http://schemas.microsoft.com/office/drawing/2014/main" id="{1B436A4E-2E08-402A-AED8-F1CE35227D9E}"/>
            </a:ext>
          </a:extLst>
        </xdr:cNvPr>
        <xdr:cNvSpPr txBox="1"/>
      </xdr:nvSpPr>
      <xdr:spPr>
        <a:xfrm>
          <a:off x="13131800" y="674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E1AA0DB0-E25E-40EC-8511-780BE3CC572F}"/>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4F0ED9AF-3A2D-4D7A-BD6C-6565EBFBE0B2}"/>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B9F73C1B-F072-4303-ADAC-D73265AE9F5B}"/>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377B796D-06FD-454C-9EDA-62A8FCB9C006}"/>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775DDD40-118A-4D19-B0BE-FF16106B693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B93B5BF6-6E2D-4C9F-9D0B-0CFD53259BF7}"/>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A4639CC5-9078-4B6F-9FBA-6E22D3963304}"/>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CD708A5E-0003-40AD-A54C-C3FC960C1B55}"/>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62A7F6B3-B471-4773-917E-609CCC62DEFD}"/>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A1FB75F4-ABE4-4C64-87DD-F14981CAD3E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461657CE-C09E-49B5-9CFC-72505605CD8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7E959B69-9882-435B-A007-05A40013F91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38481C97-8D53-47DA-8F12-BBF24F2A0738}"/>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近年続いた大型事業の増加などにより、地方債残高が増加傾向にあったが、地方債発行額の抑制により地方債残高が減少傾向に転じている。今後も早期健全化基準（</a:t>
          </a:r>
          <a:r>
            <a:rPr kumimoji="1" lang="en-US" altLang="ja-JP" sz="1300">
              <a:latin typeface="ＭＳ Ｐゴシック" panose="020B0600070205080204" pitchFamily="50" charset="-128"/>
              <a:ea typeface="ＭＳ Ｐゴシック" panose="020B0600070205080204" pitchFamily="50" charset="-128"/>
            </a:rPr>
            <a:t>350</a:t>
          </a:r>
          <a:r>
            <a:rPr kumimoji="1" lang="ja-JP" altLang="en-US" sz="1300">
              <a:latin typeface="ＭＳ Ｐゴシック" panose="020B0600070205080204" pitchFamily="50" charset="-128"/>
              <a:ea typeface="ＭＳ Ｐゴシック" panose="020B0600070205080204" pitchFamily="50" charset="-128"/>
            </a:rPr>
            <a:t>％）に達する状況までには至らないが、持続可能な財政を堅持していくため、基金の確保や新規借入の抑制など対策を講じていく必要がある。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77179929-6130-4D78-9D02-BFA27AB70A1B}"/>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3C6C4C8-45F7-4129-9E5E-79B104FE2743}"/>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38419021-29E5-4AF7-A061-6D737935B149}"/>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E8EB8362-13CD-4AEF-B836-1F3B4994C281}"/>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E4F71E07-7BEF-4047-A9CD-7A105F7E84D3}"/>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7AA8FE6E-75C7-40D6-83BA-162CCB20664A}"/>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2D354296-28A4-47AC-9CA2-C11A8F16F19D}"/>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CFACCA5E-1518-41DB-9FB0-94A209958C51}"/>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70247415-73A0-45AC-907D-92D896AE46B6}"/>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B66E12C0-CD20-401F-8DD6-BC41CCA857AA}"/>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1608127C-9C8D-4F3B-A164-C8A8B05DDDA5}"/>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B2E113E7-839A-41ED-B5B3-E02A31EA8644}"/>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96B1A367-25DE-408A-864B-4E385783CF6D}"/>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EF69CE23-7980-42DF-9E8E-26651C9D9875}"/>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90260D18-6A90-4B38-92DA-8F38CE18955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2E1D7E3B-826F-4C69-B6A0-8B91A10D468A}"/>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19A8E819-5B51-4C46-8A71-18FB936D94AC}"/>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E2FF23C5-70E8-4A33-9FFF-64E9A095CEC9}"/>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B8C2D990-90BF-4724-BB5C-5ED650BAC0D8}"/>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8F0DFADE-0CDA-462F-A9D2-B05E88EAA473}"/>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84314</xdr:rowOff>
    </xdr:from>
    <xdr:to>
      <xdr:col>81</xdr:col>
      <xdr:colOff>44450</xdr:colOff>
      <xdr:row>14</xdr:row>
      <xdr:rowOff>121850</xdr:rowOff>
    </xdr:to>
    <xdr:cxnSp macro="">
      <xdr:nvCxnSpPr>
        <xdr:cNvPr id="438" name="直線コネクタ 437">
          <a:extLst>
            <a:ext uri="{FF2B5EF4-FFF2-40B4-BE49-F238E27FC236}">
              <a16:creationId xmlns:a16="http://schemas.microsoft.com/office/drawing/2014/main" id="{5455E492-8515-4B9E-A81D-D995251E4553}"/>
            </a:ext>
          </a:extLst>
        </xdr:cNvPr>
        <xdr:cNvCxnSpPr/>
      </xdr:nvCxnSpPr>
      <xdr:spPr>
        <a:xfrm flipV="1">
          <a:off x="16179800" y="2484614"/>
          <a:ext cx="838200" cy="3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CD2122A8-2C2A-485B-B6FD-522FB7CECE5C}"/>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86AF5ECD-CD85-4F81-8C6F-EB239923860B}"/>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99060</xdr:rowOff>
    </xdr:from>
    <xdr:to>
      <xdr:col>77</xdr:col>
      <xdr:colOff>44450</xdr:colOff>
      <xdr:row>14</xdr:row>
      <xdr:rowOff>121850</xdr:rowOff>
    </xdr:to>
    <xdr:cxnSp macro="">
      <xdr:nvCxnSpPr>
        <xdr:cNvPr id="441" name="直線コネクタ 440">
          <a:extLst>
            <a:ext uri="{FF2B5EF4-FFF2-40B4-BE49-F238E27FC236}">
              <a16:creationId xmlns:a16="http://schemas.microsoft.com/office/drawing/2014/main" id="{DDF086A5-611C-4814-A4F4-DCF5EA3D3C51}"/>
            </a:ext>
          </a:extLst>
        </xdr:cNvPr>
        <xdr:cNvCxnSpPr/>
      </xdr:nvCxnSpPr>
      <xdr:spPr>
        <a:xfrm>
          <a:off x="15290800" y="2499360"/>
          <a:ext cx="8890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2C4EA494-2464-4583-926A-52E1A457FD38}"/>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3E4436BB-2CA9-4DA9-B386-67780A8586A4}"/>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91017</xdr:rowOff>
    </xdr:from>
    <xdr:to>
      <xdr:col>72</xdr:col>
      <xdr:colOff>203200</xdr:colOff>
      <xdr:row>14</xdr:row>
      <xdr:rowOff>99060</xdr:rowOff>
    </xdr:to>
    <xdr:cxnSp macro="">
      <xdr:nvCxnSpPr>
        <xdr:cNvPr id="444" name="直線コネクタ 443">
          <a:extLst>
            <a:ext uri="{FF2B5EF4-FFF2-40B4-BE49-F238E27FC236}">
              <a16:creationId xmlns:a16="http://schemas.microsoft.com/office/drawing/2014/main" id="{243AC5D8-4DCD-4CC2-A45F-BEF0B6812429}"/>
            </a:ext>
          </a:extLst>
        </xdr:cNvPr>
        <xdr:cNvCxnSpPr/>
      </xdr:nvCxnSpPr>
      <xdr:spPr>
        <a:xfrm>
          <a:off x="14401800" y="24913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645E2D2A-8FF9-4BB1-BA83-DB2D299DC56F}"/>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547999D2-8F9D-429A-A1CC-2997B926DEE5}"/>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91017</xdr:rowOff>
    </xdr:from>
    <xdr:to>
      <xdr:col>68</xdr:col>
      <xdr:colOff>152400</xdr:colOff>
      <xdr:row>15</xdr:row>
      <xdr:rowOff>120650</xdr:rowOff>
    </xdr:to>
    <xdr:cxnSp macro="">
      <xdr:nvCxnSpPr>
        <xdr:cNvPr id="447" name="直線コネクタ 446">
          <a:extLst>
            <a:ext uri="{FF2B5EF4-FFF2-40B4-BE49-F238E27FC236}">
              <a16:creationId xmlns:a16="http://schemas.microsoft.com/office/drawing/2014/main" id="{9BACDC1D-09C6-4CC7-A2AE-A90999A54B4A}"/>
            </a:ext>
          </a:extLst>
        </xdr:cNvPr>
        <xdr:cNvCxnSpPr/>
      </xdr:nvCxnSpPr>
      <xdr:spPr>
        <a:xfrm flipV="1">
          <a:off x="13512800" y="249131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52389D1A-6CD7-4F5E-AE7F-93E6F30F5AB5}"/>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AEB7D5A9-DD80-4B21-9485-9B2B5F7FBB3B}"/>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0" name="フローチャート: 判断 449">
          <a:extLst>
            <a:ext uri="{FF2B5EF4-FFF2-40B4-BE49-F238E27FC236}">
              <a16:creationId xmlns:a16="http://schemas.microsoft.com/office/drawing/2014/main" id="{2C3D2C75-FF89-4C6B-9605-C5AE5C43C9B2}"/>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17F18F60-8F1F-4B0B-8973-9902190599AA}"/>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A38C39A3-57DB-4FA8-8EBF-8FE8D2EBA3D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2EF35F01-B458-4AAA-BCAC-9E242059CBD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A09FE9A7-1C2F-44E2-BC47-13669F66C8E5}"/>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C132681D-E181-4BD6-A8E7-8DF4D3402C43}"/>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73EAEC19-AB03-47E8-BF70-18C6687B0A3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33514</xdr:rowOff>
    </xdr:from>
    <xdr:to>
      <xdr:col>81</xdr:col>
      <xdr:colOff>95250</xdr:colOff>
      <xdr:row>14</xdr:row>
      <xdr:rowOff>135114</xdr:rowOff>
    </xdr:to>
    <xdr:sp macro="" textlink="">
      <xdr:nvSpPr>
        <xdr:cNvPr id="457" name="楕円 456">
          <a:extLst>
            <a:ext uri="{FF2B5EF4-FFF2-40B4-BE49-F238E27FC236}">
              <a16:creationId xmlns:a16="http://schemas.microsoft.com/office/drawing/2014/main" id="{18CE8C5D-5146-4DD2-9405-7921A460E851}"/>
            </a:ext>
          </a:extLst>
        </xdr:cNvPr>
        <xdr:cNvSpPr/>
      </xdr:nvSpPr>
      <xdr:spPr>
        <a:xfrm>
          <a:off x="16967200" y="243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5591</xdr:rowOff>
    </xdr:from>
    <xdr:ext cx="762000" cy="259045"/>
    <xdr:sp macro="" textlink="">
      <xdr:nvSpPr>
        <xdr:cNvPr id="458" name="将来負担の状況該当値テキスト">
          <a:extLst>
            <a:ext uri="{FF2B5EF4-FFF2-40B4-BE49-F238E27FC236}">
              <a16:creationId xmlns:a16="http://schemas.microsoft.com/office/drawing/2014/main" id="{387F2175-FCB9-4950-BF40-284576519A8F}"/>
            </a:ext>
          </a:extLst>
        </xdr:cNvPr>
        <xdr:cNvSpPr txBox="1"/>
      </xdr:nvSpPr>
      <xdr:spPr>
        <a:xfrm>
          <a:off x="17106900" y="24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71050</xdr:rowOff>
    </xdr:from>
    <xdr:to>
      <xdr:col>77</xdr:col>
      <xdr:colOff>95250</xdr:colOff>
      <xdr:row>15</xdr:row>
      <xdr:rowOff>1200</xdr:rowOff>
    </xdr:to>
    <xdr:sp macro="" textlink="">
      <xdr:nvSpPr>
        <xdr:cNvPr id="459" name="楕円 458">
          <a:extLst>
            <a:ext uri="{FF2B5EF4-FFF2-40B4-BE49-F238E27FC236}">
              <a16:creationId xmlns:a16="http://schemas.microsoft.com/office/drawing/2014/main" id="{9F0EACF8-857A-4ED1-B466-4ECA88E504D3}"/>
            </a:ext>
          </a:extLst>
        </xdr:cNvPr>
        <xdr:cNvSpPr/>
      </xdr:nvSpPr>
      <xdr:spPr>
        <a:xfrm>
          <a:off x="16129000" y="247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157427</xdr:rowOff>
    </xdr:from>
    <xdr:ext cx="736600" cy="259045"/>
    <xdr:sp macro="" textlink="">
      <xdr:nvSpPr>
        <xdr:cNvPr id="460" name="テキスト ボックス 459">
          <a:extLst>
            <a:ext uri="{FF2B5EF4-FFF2-40B4-BE49-F238E27FC236}">
              <a16:creationId xmlns:a16="http://schemas.microsoft.com/office/drawing/2014/main" id="{681F17AC-8369-469D-B453-C2431307E663}"/>
            </a:ext>
          </a:extLst>
        </xdr:cNvPr>
        <xdr:cNvSpPr txBox="1"/>
      </xdr:nvSpPr>
      <xdr:spPr>
        <a:xfrm>
          <a:off x="15798800" y="255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48260</xdr:rowOff>
    </xdr:from>
    <xdr:to>
      <xdr:col>73</xdr:col>
      <xdr:colOff>44450</xdr:colOff>
      <xdr:row>14</xdr:row>
      <xdr:rowOff>149860</xdr:rowOff>
    </xdr:to>
    <xdr:sp macro="" textlink="">
      <xdr:nvSpPr>
        <xdr:cNvPr id="461" name="楕円 460">
          <a:extLst>
            <a:ext uri="{FF2B5EF4-FFF2-40B4-BE49-F238E27FC236}">
              <a16:creationId xmlns:a16="http://schemas.microsoft.com/office/drawing/2014/main" id="{A6D3673B-6FA6-4806-9C64-826457EB56EF}"/>
            </a:ext>
          </a:extLst>
        </xdr:cNvPr>
        <xdr:cNvSpPr/>
      </xdr:nvSpPr>
      <xdr:spPr>
        <a:xfrm>
          <a:off x="15240000" y="244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134637</xdr:rowOff>
    </xdr:from>
    <xdr:ext cx="762000" cy="259045"/>
    <xdr:sp macro="" textlink="">
      <xdr:nvSpPr>
        <xdr:cNvPr id="462" name="テキスト ボックス 461">
          <a:extLst>
            <a:ext uri="{FF2B5EF4-FFF2-40B4-BE49-F238E27FC236}">
              <a16:creationId xmlns:a16="http://schemas.microsoft.com/office/drawing/2014/main" id="{2C9392E1-9462-430D-8BBF-7BC8FE4408F0}"/>
            </a:ext>
          </a:extLst>
        </xdr:cNvPr>
        <xdr:cNvSpPr txBox="1"/>
      </xdr:nvSpPr>
      <xdr:spPr>
        <a:xfrm>
          <a:off x="14909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40217</xdr:rowOff>
    </xdr:from>
    <xdr:to>
      <xdr:col>68</xdr:col>
      <xdr:colOff>203200</xdr:colOff>
      <xdr:row>14</xdr:row>
      <xdr:rowOff>141817</xdr:rowOff>
    </xdr:to>
    <xdr:sp macro="" textlink="">
      <xdr:nvSpPr>
        <xdr:cNvPr id="463" name="楕円 462">
          <a:extLst>
            <a:ext uri="{FF2B5EF4-FFF2-40B4-BE49-F238E27FC236}">
              <a16:creationId xmlns:a16="http://schemas.microsoft.com/office/drawing/2014/main" id="{2FE1A994-F86A-4930-A201-1412EBE008BC}"/>
            </a:ext>
          </a:extLst>
        </xdr:cNvPr>
        <xdr:cNvSpPr/>
      </xdr:nvSpPr>
      <xdr:spPr>
        <a:xfrm>
          <a:off x="14351000" y="24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126594</xdr:rowOff>
    </xdr:from>
    <xdr:ext cx="762000" cy="259045"/>
    <xdr:sp macro="" textlink="">
      <xdr:nvSpPr>
        <xdr:cNvPr id="464" name="テキスト ボックス 463">
          <a:extLst>
            <a:ext uri="{FF2B5EF4-FFF2-40B4-BE49-F238E27FC236}">
              <a16:creationId xmlns:a16="http://schemas.microsoft.com/office/drawing/2014/main" id="{E12A6316-9F6F-492C-A39D-5DC59A0D2985}"/>
            </a:ext>
          </a:extLst>
        </xdr:cNvPr>
        <xdr:cNvSpPr txBox="1"/>
      </xdr:nvSpPr>
      <xdr:spPr>
        <a:xfrm>
          <a:off x="14020800" y="252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69850</xdr:rowOff>
    </xdr:from>
    <xdr:to>
      <xdr:col>64</xdr:col>
      <xdr:colOff>152400</xdr:colOff>
      <xdr:row>16</xdr:row>
      <xdr:rowOff>0</xdr:rowOff>
    </xdr:to>
    <xdr:sp macro="" textlink="">
      <xdr:nvSpPr>
        <xdr:cNvPr id="465" name="楕円 464">
          <a:extLst>
            <a:ext uri="{FF2B5EF4-FFF2-40B4-BE49-F238E27FC236}">
              <a16:creationId xmlns:a16="http://schemas.microsoft.com/office/drawing/2014/main" id="{29336967-B8A2-4A3C-8269-B86D10932324}"/>
            </a:ext>
          </a:extLst>
        </xdr:cNvPr>
        <xdr:cNvSpPr/>
      </xdr:nvSpPr>
      <xdr:spPr>
        <a:xfrm>
          <a:off x="13462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156227</xdr:rowOff>
    </xdr:from>
    <xdr:ext cx="762000" cy="259045"/>
    <xdr:sp macro="" textlink="">
      <xdr:nvSpPr>
        <xdr:cNvPr id="466" name="テキスト ボックス 465">
          <a:extLst>
            <a:ext uri="{FF2B5EF4-FFF2-40B4-BE49-F238E27FC236}">
              <a16:creationId xmlns:a16="http://schemas.microsoft.com/office/drawing/2014/main" id="{B36B14BE-7C13-4E2A-A71A-9A4AA2CF60A3}"/>
            </a:ext>
          </a:extLst>
        </xdr:cNvPr>
        <xdr:cNvSpPr txBox="1"/>
      </xdr:nvSpPr>
      <xdr:spPr>
        <a:xfrm>
          <a:off x="1313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72DC49D1-12DE-4980-97FD-02AC3E259C9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4F6AA12-A478-46B3-9652-9C2BBAFFA1DE}"/>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EFB87DB-F876-4712-96A8-1B015CAF783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D8DD362-B5C9-4487-84C6-646DB5840E5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451207E-7F89-4074-903F-B4C02E683D6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7CF60EE-1774-4F43-AE8A-260E579A42E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326C184-A628-46EC-A830-CA675B43ABBA}"/>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60D4773-E268-492C-9CDF-4D660C69DB24}"/>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9FEF89A-62D9-4862-B090-606D53062461}"/>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84C13D0A-703E-40A6-9241-70B4CA97B6A7}"/>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A4A871C-3665-4632-8172-B0839C62C08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2,836
2,810
644.54
5,723,984
5,571,605
143,515
3,343,326
5,373,678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17CB71CD-06F6-425B-ACDF-5A023BFD4A3F}"/>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0D01055-C038-4029-BA92-5CDC09D26AFC}"/>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12892EB5-361D-4480-BF58-2ACD22D9353B}"/>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8C19620-7702-448D-B139-E37CEFE4FF6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A3A54E7-D80B-4262-8851-25E18CCFFAB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E59E034-AFF4-4BEA-99D2-1F3699B8D355}"/>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D8726C9-A8CB-45D9-8D2B-271C58363EBB}"/>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340C6AAD-759C-4984-B901-8E19DDA4C058}"/>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4D19AC9-BDEB-48EF-9FC1-86393E493327}"/>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329B800-1521-433F-BC3B-A9434CB15F4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7C2446F-5027-441B-AF65-D48F651FD66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5FDDF8B-EB8F-4053-806A-323BCD4AF582}"/>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709610C-D919-4A72-847D-74D22E687A0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5256FEAD-1CA3-4453-8CDD-FBF5BA0F605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90BECA8-F8D9-4B63-AA4B-9B3219D588D8}"/>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405777B-93F9-47FC-B837-AEADE0E30B2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32EF8D5-6D5D-4505-BEBA-6B4EB762FB0E}"/>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6EC6D2F-6E14-44C3-985C-C156F076B558}"/>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5463A9BB-4B63-48C8-9248-6D33BE5C6309}"/>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BFF46FA-D81F-4337-9E6B-E4382640ABD7}"/>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D7C4E25-D829-42CF-B533-888088CF1D76}"/>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BEDAA3C-551B-4F93-8AA8-9D859ACD21A4}"/>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855B182-8BD5-4F37-B4C5-AAE347DF12B2}"/>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B3DF8C31-DEED-4B40-A5EC-2EA5529B26C3}"/>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B141771F-D16A-4BB5-8B68-0C7072A9E01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F314ACF-EC7D-4418-B8E0-1E5DEFA708B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120F4B7-D0F2-49E0-B0E0-32CA50D190DE}"/>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667D7E6-7F19-4298-B9ED-666B45C9A72F}"/>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BEBD928-6EBF-49DD-B916-479EC0CDB574}"/>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F6285B6-66AE-46BA-B9AC-2581A93BCD66}"/>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99D17658-5321-455C-AA83-F860F83DBB13}"/>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A9C417E9-0E74-4D9D-ADA4-755242D87E87}"/>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全国平均及び北海道平均を下回っているが、認定こども園、障害者支援施設、生活支援ハウス、農産物加工研究所、特用林産物栽培研究所など、他団体よりも多くの施設を運営している。</a:t>
          </a:r>
        </a:p>
        <a:p>
          <a:r>
            <a:rPr kumimoji="1" lang="ja-JP" altLang="en-US" sz="1300">
              <a:latin typeface="ＭＳ Ｐゴシック" panose="020B0600070205080204" pitchFamily="50" charset="-128"/>
              <a:ea typeface="ＭＳ Ｐゴシック" panose="020B0600070205080204" pitchFamily="50" charset="-128"/>
            </a:rPr>
            <a:t>　行政サービスの維持・向上を図りつつ、定員の適正な管理に努めていく必要がある。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B158E7A-4B92-4BC3-A541-294E58F9388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6DFA640B-819A-4105-931A-9D842243618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50B437D-67D6-42B9-8002-9BCDF8077D73}"/>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58F5ABED-2683-4517-A71F-EDC4D66A5D2E}"/>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4AF5D28D-09CC-4E32-BE44-1CD7E026EB9C}"/>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95A760EF-6F6B-4A70-81F6-EF500E1F1515}"/>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269F64CB-8933-4A5C-AEC8-F0FA4E40E901}"/>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4D9F9EF6-3AB4-43C0-9B63-3E0A73DF3AB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95E5732D-4BE6-4A34-82AF-02CF6C4A3CDA}"/>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49676B76-AB08-4624-A1FE-BADB1B821217}"/>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B02CE0EC-6796-46D6-9BD3-F6CDA85D8A67}"/>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1C2BBC2-D2BD-40D6-ADA1-0585962162A1}"/>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53FE60A9-BAAE-4B2D-BFF0-00D8C03A9A66}"/>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978098CD-E39F-4638-9BC0-F3746B5BF17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1BF40BA0-89E9-4978-AFE6-F30FD888A1CA}"/>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62A74BD2-09F4-4F87-AFCC-966869FF9F6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345569DB-257D-46A0-AC7D-FB01E6725184}"/>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4046E647-20DD-4244-92AB-D07203E54A5C}"/>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F7232D49-2C88-4C81-8C80-C2AEDC49F16A}"/>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7554E74-9E4E-497F-88C9-23866C746516}"/>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F38AE1EC-2E5A-4F9A-AD57-BC2AFC400D6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111760</xdr:rowOff>
    </xdr:from>
    <xdr:to>
      <xdr:col>24</xdr:col>
      <xdr:colOff>25400</xdr:colOff>
      <xdr:row>35</xdr:row>
      <xdr:rowOff>127000</xdr:rowOff>
    </xdr:to>
    <xdr:cxnSp macro="">
      <xdr:nvCxnSpPr>
        <xdr:cNvPr id="66" name="直線コネクタ 65">
          <a:extLst>
            <a:ext uri="{FF2B5EF4-FFF2-40B4-BE49-F238E27FC236}">
              <a16:creationId xmlns:a16="http://schemas.microsoft.com/office/drawing/2014/main" id="{69C61015-FD24-4000-A764-33F80E3C8640}"/>
            </a:ext>
          </a:extLst>
        </xdr:cNvPr>
        <xdr:cNvCxnSpPr/>
      </xdr:nvCxnSpPr>
      <xdr:spPr>
        <a:xfrm flipV="1">
          <a:off x="3987800" y="61125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B33CD458-736F-466C-9C46-CBE7A7A4CF8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F95F6D7B-9C50-429F-875E-918448B614CB}"/>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127000</xdr:rowOff>
    </xdr:from>
    <xdr:to>
      <xdr:col>19</xdr:col>
      <xdr:colOff>187325</xdr:colOff>
      <xdr:row>35</xdr:row>
      <xdr:rowOff>153670</xdr:rowOff>
    </xdr:to>
    <xdr:cxnSp macro="">
      <xdr:nvCxnSpPr>
        <xdr:cNvPr id="69" name="直線コネクタ 68">
          <a:extLst>
            <a:ext uri="{FF2B5EF4-FFF2-40B4-BE49-F238E27FC236}">
              <a16:creationId xmlns:a16="http://schemas.microsoft.com/office/drawing/2014/main" id="{E762AA53-035A-48CC-8107-A497BE9EA9D7}"/>
            </a:ext>
          </a:extLst>
        </xdr:cNvPr>
        <xdr:cNvCxnSpPr/>
      </xdr:nvCxnSpPr>
      <xdr:spPr>
        <a:xfrm flipV="1">
          <a:off x="3098800" y="6127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BF401726-D810-47DF-A146-45F5F72BCC6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FAAB9E8F-DE83-467D-9249-0670579D5F79}"/>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119380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CF63464-AF95-45AF-AD63-AAAFB597A416}"/>
            </a:ext>
          </a:extLst>
        </xdr:cNvPr>
        <xdr:cNvCxnSpPr/>
      </xdr:nvCxnSpPr>
      <xdr:spPr>
        <a:xfrm>
          <a:off x="2209800" y="6120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1EACDA2F-32E1-49E5-8F1D-59C9E95566BF}"/>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B2294ADB-37CD-4C4C-A3B4-A6FF2028C1B5}"/>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119380</xdr:rowOff>
    </xdr:from>
    <xdr:to>
      <xdr:col>11</xdr:col>
      <xdr:colOff>9525</xdr:colOff>
      <xdr:row>36</xdr:row>
      <xdr:rowOff>39370</xdr:rowOff>
    </xdr:to>
    <xdr:cxnSp macro="">
      <xdr:nvCxnSpPr>
        <xdr:cNvPr id="75" name="直線コネクタ 74">
          <a:extLst>
            <a:ext uri="{FF2B5EF4-FFF2-40B4-BE49-F238E27FC236}">
              <a16:creationId xmlns:a16="http://schemas.microsoft.com/office/drawing/2014/main" id="{DD43481C-2772-4941-9878-09538BD38438}"/>
            </a:ext>
          </a:extLst>
        </xdr:cNvPr>
        <xdr:cNvCxnSpPr/>
      </xdr:nvCxnSpPr>
      <xdr:spPr>
        <a:xfrm flipV="1">
          <a:off x="1320800" y="61201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51D138BB-CC36-43E8-B2AE-6A3E7CCE1825}"/>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F0D99599-88FD-491F-AA74-22B7DF970B0D}"/>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C62A6626-1242-4E69-A4B2-E5D40F861E78}"/>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1170F7EB-09CD-47F5-94B1-E661ED422ACA}"/>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7525D633-5B97-4078-BCC2-EDBC2E3D67D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1B5E8536-5F57-44BA-B470-742C1D6EF517}"/>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9B4912F0-0429-492D-9B75-993BCA0EA6B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3AFD589F-5B5F-4DC8-B7EC-E764250714B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943696CB-5330-454D-BBF4-E6177D09F57A}"/>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60960</xdr:rowOff>
    </xdr:from>
    <xdr:to>
      <xdr:col>24</xdr:col>
      <xdr:colOff>76200</xdr:colOff>
      <xdr:row>35</xdr:row>
      <xdr:rowOff>162560</xdr:rowOff>
    </xdr:to>
    <xdr:sp macro="" textlink="">
      <xdr:nvSpPr>
        <xdr:cNvPr id="85" name="楕円 84">
          <a:extLst>
            <a:ext uri="{FF2B5EF4-FFF2-40B4-BE49-F238E27FC236}">
              <a16:creationId xmlns:a16="http://schemas.microsoft.com/office/drawing/2014/main" id="{DF3577AE-F107-465B-81F3-195A837A6E91}"/>
            </a:ext>
          </a:extLst>
        </xdr:cNvPr>
        <xdr:cNvSpPr/>
      </xdr:nvSpPr>
      <xdr:spPr>
        <a:xfrm>
          <a:off x="47752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77487</xdr:rowOff>
    </xdr:from>
    <xdr:ext cx="762000" cy="259045"/>
    <xdr:sp macro="" textlink="">
      <xdr:nvSpPr>
        <xdr:cNvPr id="86" name="人件費該当値テキスト">
          <a:extLst>
            <a:ext uri="{FF2B5EF4-FFF2-40B4-BE49-F238E27FC236}">
              <a16:creationId xmlns:a16="http://schemas.microsoft.com/office/drawing/2014/main" id="{D2DF3517-2CC1-4820-AB75-351173E8D57D}"/>
            </a:ext>
          </a:extLst>
        </xdr:cNvPr>
        <xdr:cNvSpPr txBox="1"/>
      </xdr:nvSpPr>
      <xdr:spPr>
        <a:xfrm>
          <a:off x="4914900" y="59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76200</xdr:rowOff>
    </xdr:from>
    <xdr:to>
      <xdr:col>20</xdr:col>
      <xdr:colOff>38100</xdr:colOff>
      <xdr:row>36</xdr:row>
      <xdr:rowOff>6350</xdr:rowOff>
    </xdr:to>
    <xdr:sp macro="" textlink="">
      <xdr:nvSpPr>
        <xdr:cNvPr id="87" name="楕円 86">
          <a:extLst>
            <a:ext uri="{FF2B5EF4-FFF2-40B4-BE49-F238E27FC236}">
              <a16:creationId xmlns:a16="http://schemas.microsoft.com/office/drawing/2014/main" id="{DE662A97-289B-4353-8F45-38CE1C90703C}"/>
            </a:ext>
          </a:extLst>
        </xdr:cNvPr>
        <xdr:cNvSpPr/>
      </xdr:nvSpPr>
      <xdr:spPr>
        <a:xfrm>
          <a:off x="3937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16527</xdr:rowOff>
    </xdr:from>
    <xdr:ext cx="736600" cy="259045"/>
    <xdr:sp macro="" textlink="">
      <xdr:nvSpPr>
        <xdr:cNvPr id="88" name="テキスト ボックス 87">
          <a:extLst>
            <a:ext uri="{FF2B5EF4-FFF2-40B4-BE49-F238E27FC236}">
              <a16:creationId xmlns:a16="http://schemas.microsoft.com/office/drawing/2014/main" id="{87B1CC42-2055-4124-BC2E-14443741A479}"/>
            </a:ext>
          </a:extLst>
        </xdr:cNvPr>
        <xdr:cNvSpPr txBox="1"/>
      </xdr:nvSpPr>
      <xdr:spPr>
        <a:xfrm>
          <a:off x="3606800" y="584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102870</xdr:rowOff>
    </xdr:from>
    <xdr:to>
      <xdr:col>15</xdr:col>
      <xdr:colOff>149225</xdr:colOff>
      <xdr:row>36</xdr:row>
      <xdr:rowOff>33020</xdr:rowOff>
    </xdr:to>
    <xdr:sp macro="" textlink="">
      <xdr:nvSpPr>
        <xdr:cNvPr id="89" name="楕円 88">
          <a:extLst>
            <a:ext uri="{FF2B5EF4-FFF2-40B4-BE49-F238E27FC236}">
              <a16:creationId xmlns:a16="http://schemas.microsoft.com/office/drawing/2014/main" id="{B3C529FF-FB3E-4940-92CC-59C0876BA25B}"/>
            </a:ext>
          </a:extLst>
        </xdr:cNvPr>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43197</xdr:rowOff>
    </xdr:from>
    <xdr:ext cx="762000" cy="259045"/>
    <xdr:sp macro="" textlink="">
      <xdr:nvSpPr>
        <xdr:cNvPr id="90" name="テキスト ボックス 89">
          <a:extLst>
            <a:ext uri="{FF2B5EF4-FFF2-40B4-BE49-F238E27FC236}">
              <a16:creationId xmlns:a16="http://schemas.microsoft.com/office/drawing/2014/main" id="{36497A54-E01C-4B8C-90E0-BCCE50215160}"/>
            </a:ext>
          </a:extLst>
        </xdr:cNvPr>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68580</xdr:rowOff>
    </xdr:from>
    <xdr:to>
      <xdr:col>11</xdr:col>
      <xdr:colOff>60325</xdr:colOff>
      <xdr:row>35</xdr:row>
      <xdr:rowOff>170180</xdr:rowOff>
    </xdr:to>
    <xdr:sp macro="" textlink="">
      <xdr:nvSpPr>
        <xdr:cNvPr id="91" name="楕円 90">
          <a:extLst>
            <a:ext uri="{FF2B5EF4-FFF2-40B4-BE49-F238E27FC236}">
              <a16:creationId xmlns:a16="http://schemas.microsoft.com/office/drawing/2014/main" id="{BF750C8E-445C-432D-9DC1-2DC5011DB787}"/>
            </a:ext>
          </a:extLst>
        </xdr:cNvPr>
        <xdr:cNvSpPr/>
      </xdr:nvSpPr>
      <xdr:spPr>
        <a:xfrm>
          <a:off x="2159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8907</xdr:rowOff>
    </xdr:from>
    <xdr:ext cx="762000" cy="259045"/>
    <xdr:sp macro="" textlink="">
      <xdr:nvSpPr>
        <xdr:cNvPr id="92" name="テキスト ボックス 91">
          <a:extLst>
            <a:ext uri="{FF2B5EF4-FFF2-40B4-BE49-F238E27FC236}">
              <a16:creationId xmlns:a16="http://schemas.microsoft.com/office/drawing/2014/main" id="{90783D16-ACDB-464F-A6E9-C1A814D39EC7}"/>
            </a:ext>
          </a:extLst>
        </xdr:cNvPr>
        <xdr:cNvSpPr txBox="1"/>
      </xdr:nvSpPr>
      <xdr:spPr>
        <a:xfrm>
          <a:off x="1828800" y="583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160020</xdr:rowOff>
    </xdr:from>
    <xdr:to>
      <xdr:col>6</xdr:col>
      <xdr:colOff>171450</xdr:colOff>
      <xdr:row>36</xdr:row>
      <xdr:rowOff>90170</xdr:rowOff>
    </xdr:to>
    <xdr:sp macro="" textlink="">
      <xdr:nvSpPr>
        <xdr:cNvPr id="93" name="楕円 92">
          <a:extLst>
            <a:ext uri="{FF2B5EF4-FFF2-40B4-BE49-F238E27FC236}">
              <a16:creationId xmlns:a16="http://schemas.microsoft.com/office/drawing/2014/main" id="{E06A843C-5FB9-4F4F-8FC4-DE8B74C27C26}"/>
            </a:ext>
          </a:extLst>
        </xdr:cNvPr>
        <xdr:cNvSpPr/>
      </xdr:nvSpPr>
      <xdr:spPr>
        <a:xfrm>
          <a:off x="12700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100347</xdr:rowOff>
    </xdr:from>
    <xdr:ext cx="762000" cy="259045"/>
    <xdr:sp macro="" textlink="">
      <xdr:nvSpPr>
        <xdr:cNvPr id="94" name="テキスト ボックス 93">
          <a:extLst>
            <a:ext uri="{FF2B5EF4-FFF2-40B4-BE49-F238E27FC236}">
              <a16:creationId xmlns:a16="http://schemas.microsoft.com/office/drawing/2014/main" id="{E65435BB-F664-4922-98E6-50A57363702D}"/>
            </a:ext>
          </a:extLst>
        </xdr:cNvPr>
        <xdr:cNvSpPr txBox="1"/>
      </xdr:nvSpPr>
      <xdr:spPr>
        <a:xfrm>
          <a:off x="939800"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EF2DD310-6437-491D-BE2F-61EAEF9B1B2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8A5F3F0C-62AE-45FD-A164-01CC86762FCB}"/>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7480655A-8F7E-46F3-B032-3C8CC03CA6D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F4767E59-FCFC-4B93-A5E9-770489CB428E}"/>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55F88E79-5471-45EA-B9E2-7550242D482F}"/>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B774D17F-B379-4CA4-B0B0-2EF5DD23895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CF34A4F1-301E-45CB-847F-14DAE8B3CF92}"/>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4FE4350D-068B-4203-A752-8ABDC61EA03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3D225776-36CF-4333-ABB3-1C33E1BB7306}"/>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BB54526C-52FC-4326-A9AC-8DF4C1AEFC0F}"/>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9C757581-2C90-437B-9208-F505ED56267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北海道平均、類似団体平均値を上回っている要因として、認定こども園、障害者支援施設、生活支援ハウス、農産物加工研究所、特用林産物栽培研究所など、他団体よりも多くの施設を運営していることによるものと思われる。</a:t>
          </a:r>
        </a:p>
        <a:p>
          <a:r>
            <a:rPr kumimoji="1" lang="ja-JP" altLang="en-US" sz="1300">
              <a:latin typeface="ＭＳ Ｐゴシック" panose="020B0600070205080204" pitchFamily="50" charset="-128"/>
              <a:ea typeface="ＭＳ Ｐゴシック" panose="020B0600070205080204" pitchFamily="50" charset="-128"/>
            </a:rPr>
            <a:t>　今後は、各施設の経営改善を図りながら、経費の削減に努めていく必要がある。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8047BA2A-B7C9-4DA4-A55E-75656C9F938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66F23D50-6363-4738-91F4-80901F48DF5A}"/>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C553C31F-4BD2-44D2-945F-20E8E3AE3A9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87D76BF1-151E-4AAE-9CF0-F7EF4428627A}"/>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AD79A862-C056-43B5-95FA-94378BEBDF53}"/>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E3A1AD30-0D3D-4B30-9AB7-09CCF6145639}"/>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966E7C86-987C-4006-A112-E8D7A1A71C7F}"/>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C9A72BDA-B062-46F1-8836-D78E8AF3125D}"/>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872336FC-CE36-4689-BDD6-A6DF89829D9B}"/>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4EEF81F5-5097-4578-96F5-CD2B37518E52}"/>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7067BBE5-2F4A-4114-BB3E-C30336089779}"/>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C5EB91B-16AA-41CD-A43D-F880A953F31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90AD51D4-A798-46F9-B6E5-4A13A4865C8F}"/>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2458841C-BF39-4471-803B-5A2F250B2B6F}"/>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1B4AA1AE-85CC-4A4E-B8DB-CA38C5E24B81}"/>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A4D74659-2A94-4934-97D9-5BA9D3D924A7}"/>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C1A1F7F7-F53A-4F62-90C3-B24B09955EEB}"/>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5CF20243-0D02-4A08-8655-75AEF6101D1F}"/>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8128</xdr:rowOff>
    </xdr:from>
    <xdr:to>
      <xdr:col>82</xdr:col>
      <xdr:colOff>107950</xdr:colOff>
      <xdr:row>18</xdr:row>
      <xdr:rowOff>104140</xdr:rowOff>
    </xdr:to>
    <xdr:cxnSp macro="">
      <xdr:nvCxnSpPr>
        <xdr:cNvPr id="124" name="直線コネクタ 123">
          <a:extLst>
            <a:ext uri="{FF2B5EF4-FFF2-40B4-BE49-F238E27FC236}">
              <a16:creationId xmlns:a16="http://schemas.microsoft.com/office/drawing/2014/main" id="{E14EE1AC-0011-408D-B686-3348BBD33F63}"/>
            </a:ext>
          </a:extLst>
        </xdr:cNvPr>
        <xdr:cNvCxnSpPr/>
      </xdr:nvCxnSpPr>
      <xdr:spPr>
        <a:xfrm>
          <a:off x="15671800" y="309422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3EC0019B-2F27-4EE1-96D8-7F5B569E2F9A}"/>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12485557-6329-4BEC-9E1D-6ED04FA9B3F4}"/>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143002</xdr:rowOff>
    </xdr:from>
    <xdr:to>
      <xdr:col>78</xdr:col>
      <xdr:colOff>69850</xdr:colOff>
      <xdr:row>18</xdr:row>
      <xdr:rowOff>8128</xdr:rowOff>
    </xdr:to>
    <xdr:cxnSp macro="">
      <xdr:nvCxnSpPr>
        <xdr:cNvPr id="127" name="直線コネクタ 126">
          <a:extLst>
            <a:ext uri="{FF2B5EF4-FFF2-40B4-BE49-F238E27FC236}">
              <a16:creationId xmlns:a16="http://schemas.microsoft.com/office/drawing/2014/main" id="{4A318D8B-628A-44AA-9A16-D573EC364B73}"/>
            </a:ext>
          </a:extLst>
        </xdr:cNvPr>
        <xdr:cNvCxnSpPr/>
      </xdr:nvCxnSpPr>
      <xdr:spPr>
        <a:xfrm>
          <a:off x="14782800" y="30576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AE0AB428-C5C3-45CE-A463-92298661672C}"/>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17A90633-9D08-4F3F-83F5-9181BF05F8CE}"/>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83566</xdr:rowOff>
    </xdr:from>
    <xdr:to>
      <xdr:col>73</xdr:col>
      <xdr:colOff>180975</xdr:colOff>
      <xdr:row>17</xdr:row>
      <xdr:rowOff>143002</xdr:rowOff>
    </xdr:to>
    <xdr:cxnSp macro="">
      <xdr:nvCxnSpPr>
        <xdr:cNvPr id="130" name="直線コネクタ 129">
          <a:extLst>
            <a:ext uri="{FF2B5EF4-FFF2-40B4-BE49-F238E27FC236}">
              <a16:creationId xmlns:a16="http://schemas.microsoft.com/office/drawing/2014/main" id="{536D09B7-0B7D-4B76-8CFB-B04BC0671047}"/>
            </a:ext>
          </a:extLst>
        </xdr:cNvPr>
        <xdr:cNvCxnSpPr/>
      </xdr:nvCxnSpPr>
      <xdr:spPr>
        <a:xfrm>
          <a:off x="13893800" y="29982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5DC70E51-E4A3-46D3-9A99-83B4380C97C8}"/>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506B7F11-323B-4A3B-AEB8-648CE7E11F13}"/>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83566</xdr:rowOff>
    </xdr:from>
    <xdr:to>
      <xdr:col>69</xdr:col>
      <xdr:colOff>92075</xdr:colOff>
      <xdr:row>17</xdr:row>
      <xdr:rowOff>88138</xdr:rowOff>
    </xdr:to>
    <xdr:cxnSp macro="">
      <xdr:nvCxnSpPr>
        <xdr:cNvPr id="133" name="直線コネクタ 132">
          <a:extLst>
            <a:ext uri="{FF2B5EF4-FFF2-40B4-BE49-F238E27FC236}">
              <a16:creationId xmlns:a16="http://schemas.microsoft.com/office/drawing/2014/main" id="{2F8A20CE-2BCE-43BB-89C5-E94E99C49791}"/>
            </a:ext>
          </a:extLst>
        </xdr:cNvPr>
        <xdr:cNvCxnSpPr/>
      </xdr:nvCxnSpPr>
      <xdr:spPr>
        <a:xfrm flipV="1">
          <a:off x="13004800" y="2998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B001B7A7-0242-410F-8D41-FBF063BE61C8}"/>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65CB5EEF-AFB0-4F00-A703-DA06E216EC03}"/>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8F1BAF36-8E69-4866-A65C-B3B0965DF6AE}"/>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9AF60C68-CAEA-4073-ACCA-C3F0207BE7D2}"/>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CE0E85DD-C183-4ADE-8DB4-74645312C359}"/>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30F7475C-14F9-49FF-9271-AA716B9140B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CE5A692A-236B-4697-9EDF-D30610FEBD4A}"/>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6A22E26E-25B5-4751-AE9F-C7B89D81137B}"/>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AD0C513A-4896-447C-9758-495B60D8703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53340</xdr:rowOff>
    </xdr:from>
    <xdr:to>
      <xdr:col>82</xdr:col>
      <xdr:colOff>158750</xdr:colOff>
      <xdr:row>18</xdr:row>
      <xdr:rowOff>154940</xdr:rowOff>
    </xdr:to>
    <xdr:sp macro="" textlink="">
      <xdr:nvSpPr>
        <xdr:cNvPr id="143" name="楕円 142">
          <a:extLst>
            <a:ext uri="{FF2B5EF4-FFF2-40B4-BE49-F238E27FC236}">
              <a16:creationId xmlns:a16="http://schemas.microsoft.com/office/drawing/2014/main" id="{9951DEC5-CF63-4D8E-A4C7-AC4F552D1AE3}"/>
            </a:ext>
          </a:extLst>
        </xdr:cNvPr>
        <xdr:cNvSpPr/>
      </xdr:nvSpPr>
      <xdr:spPr>
        <a:xfrm>
          <a:off x="164592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25417</xdr:rowOff>
    </xdr:from>
    <xdr:ext cx="762000" cy="259045"/>
    <xdr:sp macro="" textlink="">
      <xdr:nvSpPr>
        <xdr:cNvPr id="144" name="物件費該当値テキスト">
          <a:extLst>
            <a:ext uri="{FF2B5EF4-FFF2-40B4-BE49-F238E27FC236}">
              <a16:creationId xmlns:a16="http://schemas.microsoft.com/office/drawing/2014/main" id="{2BDD7D08-CC51-4E61-94F6-70F0A4B95D28}"/>
            </a:ext>
          </a:extLst>
        </xdr:cNvPr>
        <xdr:cNvSpPr txBox="1"/>
      </xdr:nvSpPr>
      <xdr:spPr>
        <a:xfrm>
          <a:off x="165989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128778</xdr:rowOff>
    </xdr:from>
    <xdr:to>
      <xdr:col>78</xdr:col>
      <xdr:colOff>120650</xdr:colOff>
      <xdr:row>18</xdr:row>
      <xdr:rowOff>58928</xdr:rowOff>
    </xdr:to>
    <xdr:sp macro="" textlink="">
      <xdr:nvSpPr>
        <xdr:cNvPr id="145" name="楕円 144">
          <a:extLst>
            <a:ext uri="{FF2B5EF4-FFF2-40B4-BE49-F238E27FC236}">
              <a16:creationId xmlns:a16="http://schemas.microsoft.com/office/drawing/2014/main" id="{59DDD6C0-8A45-4E9D-A652-FCA20AD51763}"/>
            </a:ext>
          </a:extLst>
        </xdr:cNvPr>
        <xdr:cNvSpPr/>
      </xdr:nvSpPr>
      <xdr:spPr>
        <a:xfrm>
          <a:off x="156210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43705</xdr:rowOff>
    </xdr:from>
    <xdr:ext cx="736600" cy="259045"/>
    <xdr:sp macro="" textlink="">
      <xdr:nvSpPr>
        <xdr:cNvPr id="146" name="テキスト ボックス 145">
          <a:extLst>
            <a:ext uri="{FF2B5EF4-FFF2-40B4-BE49-F238E27FC236}">
              <a16:creationId xmlns:a16="http://schemas.microsoft.com/office/drawing/2014/main" id="{C9DBD5B2-EE8B-431A-A874-1110282658AD}"/>
            </a:ext>
          </a:extLst>
        </xdr:cNvPr>
        <xdr:cNvSpPr txBox="1"/>
      </xdr:nvSpPr>
      <xdr:spPr>
        <a:xfrm>
          <a:off x="15290800" y="3129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92202</xdr:rowOff>
    </xdr:from>
    <xdr:to>
      <xdr:col>74</xdr:col>
      <xdr:colOff>31750</xdr:colOff>
      <xdr:row>18</xdr:row>
      <xdr:rowOff>22352</xdr:rowOff>
    </xdr:to>
    <xdr:sp macro="" textlink="">
      <xdr:nvSpPr>
        <xdr:cNvPr id="147" name="楕円 146">
          <a:extLst>
            <a:ext uri="{FF2B5EF4-FFF2-40B4-BE49-F238E27FC236}">
              <a16:creationId xmlns:a16="http://schemas.microsoft.com/office/drawing/2014/main" id="{9874068E-7632-41A3-93DA-DCCDB16261F0}"/>
            </a:ext>
          </a:extLst>
        </xdr:cNvPr>
        <xdr:cNvSpPr/>
      </xdr:nvSpPr>
      <xdr:spPr>
        <a:xfrm>
          <a:off x="14732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7129</xdr:rowOff>
    </xdr:from>
    <xdr:ext cx="762000" cy="259045"/>
    <xdr:sp macro="" textlink="">
      <xdr:nvSpPr>
        <xdr:cNvPr id="148" name="テキスト ボックス 147">
          <a:extLst>
            <a:ext uri="{FF2B5EF4-FFF2-40B4-BE49-F238E27FC236}">
              <a16:creationId xmlns:a16="http://schemas.microsoft.com/office/drawing/2014/main" id="{A52091F2-1BCA-4FDC-B5D6-D766E20DFE62}"/>
            </a:ext>
          </a:extLst>
        </xdr:cNvPr>
        <xdr:cNvSpPr txBox="1"/>
      </xdr:nvSpPr>
      <xdr:spPr>
        <a:xfrm>
          <a:off x="144018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32766</xdr:rowOff>
    </xdr:from>
    <xdr:to>
      <xdr:col>69</xdr:col>
      <xdr:colOff>142875</xdr:colOff>
      <xdr:row>17</xdr:row>
      <xdr:rowOff>134366</xdr:rowOff>
    </xdr:to>
    <xdr:sp macro="" textlink="">
      <xdr:nvSpPr>
        <xdr:cNvPr id="149" name="楕円 148">
          <a:extLst>
            <a:ext uri="{FF2B5EF4-FFF2-40B4-BE49-F238E27FC236}">
              <a16:creationId xmlns:a16="http://schemas.microsoft.com/office/drawing/2014/main" id="{FBFB7A05-C93D-47A0-8300-2DDE5A8A3C4A}"/>
            </a:ext>
          </a:extLst>
        </xdr:cNvPr>
        <xdr:cNvSpPr/>
      </xdr:nvSpPr>
      <xdr:spPr>
        <a:xfrm>
          <a:off x="13843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119143</xdr:rowOff>
    </xdr:from>
    <xdr:ext cx="762000" cy="259045"/>
    <xdr:sp macro="" textlink="">
      <xdr:nvSpPr>
        <xdr:cNvPr id="150" name="テキスト ボックス 149">
          <a:extLst>
            <a:ext uri="{FF2B5EF4-FFF2-40B4-BE49-F238E27FC236}">
              <a16:creationId xmlns:a16="http://schemas.microsoft.com/office/drawing/2014/main" id="{D4199DD1-75C8-477D-81D4-B796D2A8F2C2}"/>
            </a:ext>
          </a:extLst>
        </xdr:cNvPr>
        <xdr:cNvSpPr txBox="1"/>
      </xdr:nvSpPr>
      <xdr:spPr>
        <a:xfrm>
          <a:off x="13512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37338</xdr:rowOff>
    </xdr:from>
    <xdr:to>
      <xdr:col>65</xdr:col>
      <xdr:colOff>53975</xdr:colOff>
      <xdr:row>17</xdr:row>
      <xdr:rowOff>138938</xdr:rowOff>
    </xdr:to>
    <xdr:sp macro="" textlink="">
      <xdr:nvSpPr>
        <xdr:cNvPr id="151" name="楕円 150">
          <a:extLst>
            <a:ext uri="{FF2B5EF4-FFF2-40B4-BE49-F238E27FC236}">
              <a16:creationId xmlns:a16="http://schemas.microsoft.com/office/drawing/2014/main" id="{03094E5C-5A36-40E5-A79A-D90EBF7510FF}"/>
            </a:ext>
          </a:extLst>
        </xdr:cNvPr>
        <xdr:cNvSpPr/>
      </xdr:nvSpPr>
      <xdr:spPr>
        <a:xfrm>
          <a:off x="12954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123715</xdr:rowOff>
    </xdr:from>
    <xdr:ext cx="762000" cy="259045"/>
    <xdr:sp macro="" textlink="">
      <xdr:nvSpPr>
        <xdr:cNvPr id="152" name="テキスト ボックス 151">
          <a:extLst>
            <a:ext uri="{FF2B5EF4-FFF2-40B4-BE49-F238E27FC236}">
              <a16:creationId xmlns:a16="http://schemas.microsoft.com/office/drawing/2014/main" id="{4CA457A2-C41E-443D-A919-5960A1E4F09B}"/>
            </a:ext>
          </a:extLst>
        </xdr:cNvPr>
        <xdr:cNvSpPr txBox="1"/>
      </xdr:nvSpPr>
      <xdr:spPr>
        <a:xfrm>
          <a:off x="12623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D8722356-EA5E-42D3-8809-FADE6854F16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1DBF0583-DA5A-4528-BE65-09E8E8D0F08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D1EAC0AF-ADC3-4051-AA54-228CDD6600D8}"/>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D4D5652F-FB2B-420A-96E3-B5676040582C}"/>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12218CFA-7248-4DAD-A996-6A823E0ED7A9}"/>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528DB913-CE43-4490-9D1C-70B6B554D0F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2A9A1612-2445-4CEF-8AD6-0C773E6B7C8A}"/>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3D697877-BB3D-4475-B688-23344852541C}"/>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BCDBBDFE-5B0C-4708-A33B-A3259DB76E0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7BD39361-FE9E-4513-A0E8-E1719825D85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58479387-C7AB-4CF8-8005-45E2566C2DC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全国平均や北海道平均、類似団体平均値を下回っているが、今後は高齢化に伴う社会保障費の増加も予想される。</a:t>
          </a:r>
        </a:p>
        <a:p>
          <a:r>
            <a:rPr kumimoji="1" lang="ja-JP" altLang="en-US" sz="1300">
              <a:latin typeface="ＭＳ Ｐゴシック" panose="020B0600070205080204" pitchFamily="50" charset="-128"/>
              <a:ea typeface="ＭＳ Ｐゴシック" panose="020B0600070205080204" pitchFamily="50" charset="-128"/>
            </a:rPr>
            <a:t>　下川町総合計画に基づく事業の実施により、効果的で効率的な施策を実施していく必要がある。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63825D94-2765-4703-BBBF-F249B58A57F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7E79D06C-44B3-4C40-B17B-7CEFC6F0E074}"/>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FB8BB13A-5AE9-4559-B8F2-B3077E93EF41}"/>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4DE0E318-AB3D-4C63-A980-89BE4CB6A02E}"/>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9F32924C-A742-4328-AF65-AF13F5C1DC14}"/>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C0B75A82-A9D5-498E-A849-349732CDE1F1}"/>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1023A4F8-3772-4E40-8953-CCE6FD33A464}"/>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2B4C1B77-5ACA-46FB-9011-0032DDF533FF}"/>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44B5C12A-92B7-4BAF-8DB4-93F7F81EA062}"/>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5BE60A78-BCD2-43A8-BAD0-A5EDAAC616C8}"/>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24B4FFC6-FE55-4FAB-BD24-28DF0EDEC5F8}"/>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509979C7-B1D3-4C6B-9F1C-4324F26C17B2}"/>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85803614-1981-4492-9936-7D0BD66A4866}"/>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351E0D5C-2C9B-44BF-A90A-03F479A73D89}"/>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C73F3573-641E-45EB-AE2F-4B649CBF311E}"/>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1529F4F1-20E3-4FE0-A325-AB30FC58F69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8F780E67-00D0-4B5B-B315-027B8A908423}"/>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DA9D3118-D97F-41FF-B00C-A534BB228856}"/>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64CFB22F-C5B6-4B94-B69E-DF423C07A154}"/>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3CB92DDD-EA60-469D-B343-E127E8B399C6}"/>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A8E5950E-BA95-46ED-9190-4E620A6AA9EB}"/>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DB882433-F715-45B4-BB16-2FE09D9B2671}"/>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12700</xdr:rowOff>
    </xdr:to>
    <xdr:cxnSp macro="">
      <xdr:nvCxnSpPr>
        <xdr:cNvPr id="186" name="直線コネクタ 185">
          <a:extLst>
            <a:ext uri="{FF2B5EF4-FFF2-40B4-BE49-F238E27FC236}">
              <a16:creationId xmlns:a16="http://schemas.microsoft.com/office/drawing/2014/main" id="{450EFB6B-08E2-4EB0-82F6-8DA01A20ADD3}"/>
            </a:ext>
          </a:extLst>
        </xdr:cNvPr>
        <xdr:cNvCxnSpPr/>
      </xdr:nvCxnSpPr>
      <xdr:spPr>
        <a:xfrm>
          <a:off x="3987800" y="927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DEE797A-2467-4318-BF02-3A2522441F77}"/>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22F2422F-6357-4674-B70C-5B32855761C6}"/>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12700</xdr:rowOff>
    </xdr:to>
    <xdr:cxnSp macro="">
      <xdr:nvCxnSpPr>
        <xdr:cNvPr id="189" name="直線コネクタ 188">
          <a:extLst>
            <a:ext uri="{FF2B5EF4-FFF2-40B4-BE49-F238E27FC236}">
              <a16:creationId xmlns:a16="http://schemas.microsoft.com/office/drawing/2014/main" id="{84A3F1EC-4E60-4890-A38A-9272206B51C1}"/>
            </a:ext>
          </a:extLst>
        </xdr:cNvPr>
        <xdr:cNvCxnSpPr/>
      </xdr:nvCxnSpPr>
      <xdr:spPr>
        <a:xfrm>
          <a:off x="3098800" y="9254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526D3FEF-F819-4FE3-9FCE-9F42F05D2923}"/>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7F578786-12F2-4604-AD48-C41A417C536D}"/>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12700</xdr:rowOff>
    </xdr:to>
    <xdr:cxnSp macro="">
      <xdr:nvCxnSpPr>
        <xdr:cNvPr id="192" name="直線コネクタ 191">
          <a:extLst>
            <a:ext uri="{FF2B5EF4-FFF2-40B4-BE49-F238E27FC236}">
              <a16:creationId xmlns:a16="http://schemas.microsoft.com/office/drawing/2014/main" id="{CE8D50D8-6230-439B-AE38-2F6000769540}"/>
            </a:ext>
          </a:extLst>
        </xdr:cNvPr>
        <xdr:cNvCxnSpPr/>
      </xdr:nvCxnSpPr>
      <xdr:spPr>
        <a:xfrm flipV="1">
          <a:off x="2209800" y="9254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457612D-FFBA-40A2-B62D-DDC2CED8206F}"/>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303BF270-CB22-4E2D-8614-A7C474D419BF}"/>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29028</xdr:rowOff>
    </xdr:to>
    <xdr:cxnSp macro="">
      <xdr:nvCxnSpPr>
        <xdr:cNvPr id="195" name="直線コネクタ 194">
          <a:extLst>
            <a:ext uri="{FF2B5EF4-FFF2-40B4-BE49-F238E27FC236}">
              <a16:creationId xmlns:a16="http://schemas.microsoft.com/office/drawing/2014/main" id="{B2B5914E-F45E-4F3D-B991-9FD729FDA50E}"/>
            </a:ext>
          </a:extLst>
        </xdr:cNvPr>
        <xdr:cNvCxnSpPr/>
      </xdr:nvCxnSpPr>
      <xdr:spPr>
        <a:xfrm flipV="1">
          <a:off x="1320800" y="9271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F18C2696-1565-4F63-B07C-17167CD6FB1C}"/>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91B6386D-752A-4D31-84F5-AAA6482B242E}"/>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4FEF42EF-7D0B-4A7B-8FE6-F5A806F52C79}"/>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937F1C07-63E5-49EA-9B74-24BB36A70F5E}"/>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5EB3742B-4004-408E-9152-C2D653A8E1D8}"/>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22655E95-F5C7-40EA-A6D4-E3240EDE2E32}"/>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4BAF24D6-65E6-4FCA-A6AE-07FD584E15A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AB57B9A8-A6D6-4191-8345-6C266479BADF}"/>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D07D4576-D67A-415A-A8CA-E6F0888746D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5" name="楕円 204">
          <a:extLst>
            <a:ext uri="{FF2B5EF4-FFF2-40B4-BE49-F238E27FC236}">
              <a16:creationId xmlns:a16="http://schemas.microsoft.com/office/drawing/2014/main" id="{CA000A5F-6A2B-4C7E-880E-9B626F368BE4}"/>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6" name="扶助費該当値テキスト">
          <a:extLst>
            <a:ext uri="{FF2B5EF4-FFF2-40B4-BE49-F238E27FC236}">
              <a16:creationId xmlns:a16="http://schemas.microsoft.com/office/drawing/2014/main" id="{31443E24-6D12-4D4A-8F47-607B9F6674AA}"/>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7" name="楕円 206">
          <a:extLst>
            <a:ext uri="{FF2B5EF4-FFF2-40B4-BE49-F238E27FC236}">
              <a16:creationId xmlns:a16="http://schemas.microsoft.com/office/drawing/2014/main" id="{6DD075BE-ED1F-4E33-9F5E-44E18400E632}"/>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8" name="テキスト ボックス 207">
          <a:extLst>
            <a:ext uri="{FF2B5EF4-FFF2-40B4-BE49-F238E27FC236}">
              <a16:creationId xmlns:a16="http://schemas.microsoft.com/office/drawing/2014/main" id="{B431B284-4864-4666-86A9-BDF89C7DA83E}"/>
            </a:ext>
          </a:extLst>
        </xdr:cNvPr>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09" name="楕円 208">
          <a:extLst>
            <a:ext uri="{FF2B5EF4-FFF2-40B4-BE49-F238E27FC236}">
              <a16:creationId xmlns:a16="http://schemas.microsoft.com/office/drawing/2014/main" id="{76C2EDAC-F593-4825-B14C-76452C64B632}"/>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0" name="テキスト ボックス 209">
          <a:extLst>
            <a:ext uri="{FF2B5EF4-FFF2-40B4-BE49-F238E27FC236}">
              <a16:creationId xmlns:a16="http://schemas.microsoft.com/office/drawing/2014/main" id="{4CDCADC8-1025-4079-93D7-5FC6B1AEE001}"/>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1" name="楕円 210">
          <a:extLst>
            <a:ext uri="{FF2B5EF4-FFF2-40B4-BE49-F238E27FC236}">
              <a16:creationId xmlns:a16="http://schemas.microsoft.com/office/drawing/2014/main" id="{35DFAA8A-386C-443C-BA59-314FB5EED919}"/>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649E83D6-C496-48DF-B314-DA711B089DAD}"/>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3" name="楕円 212">
          <a:extLst>
            <a:ext uri="{FF2B5EF4-FFF2-40B4-BE49-F238E27FC236}">
              <a16:creationId xmlns:a16="http://schemas.microsoft.com/office/drawing/2014/main" id="{B52AB30C-AEC5-4B4D-A2CB-4636A5628C39}"/>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4F12FD98-1C13-41FD-939F-FA1C5DA73FF3}"/>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5CDD66AA-D010-4025-86CC-8A20213A4159}"/>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402A6F92-A3D3-4D45-8671-8448A5D7D83B}"/>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E9EAE73C-14A7-4278-97F5-F569C5D8DD19}"/>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11B714EC-C6B7-4FC7-92BC-EC14EAD8B3BA}"/>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AEF5A2FB-F230-4857-876A-37463541A49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30F58122-0ED7-4EA5-B99B-0B9FE3B0BF58}"/>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273CA880-75EF-4EC2-90C2-3B1C0557B7E3}"/>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F2B213DA-F2FA-4D9C-810F-FEF57762768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2FC7FE78-B639-4523-93C2-7D99B20E154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A2A4A52D-58C3-445D-BCC6-BA0B00966649}"/>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4AFAA2B-0648-43F6-85DF-0584BA76BACF}"/>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その他経費全体として、類似団体平均を上回っているものの、全国平均や北海道平均を下回っている。</a:t>
          </a:r>
        </a:p>
        <a:p>
          <a:r>
            <a:rPr kumimoji="1" lang="ja-JP" altLang="en-US" sz="1300">
              <a:latin typeface="ＭＳ Ｐゴシック" panose="020B0600070205080204" pitchFamily="50" charset="-128"/>
              <a:ea typeface="ＭＳ Ｐゴシック" panose="020B0600070205080204" pitchFamily="50" charset="-128"/>
            </a:rPr>
            <a:t>　ただし、維持補修費や福祉施設の繰出金など、今後増加する可能性があり、他団体よりも多くの施設を運営していることによる経費の増加が懸念される。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C8F4D8D5-C7A2-45C9-8DD9-72091A3A0AC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53A7EAF5-FAAF-4DA4-A30B-C89B0935EE8A}"/>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1FCEF9CF-718E-4348-BA0D-321EE0109BC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963E5477-B40D-4BFC-9DE2-72504BD33C95}"/>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F2C56F59-D244-4DBF-A33B-1509F2204DAA}"/>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A98F1E1E-F22C-4704-A812-CD0DADDC8877}"/>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6A03A8B2-9639-479F-9695-9CB6DBAB1AE4}"/>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CC8E0285-FB5C-4771-9845-F6A9603E5A1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B3F96D11-47B5-4B15-B5E9-88D5C685D7EA}"/>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8C0EA4C9-824C-49B3-98B8-53DFF5B3B6B2}"/>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DFDB5774-9CB9-4A01-A58D-F14BB9E859F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3FE6A966-2FE4-4E67-BEE4-DB509DE1401A}"/>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A41D4C6E-66B3-4D79-AD76-2EAF9E26CE42}"/>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D502C794-EFBB-4BAA-AB1A-622CAC89490B}"/>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39D26AB2-01C4-46C8-BB13-9398BDD726C4}"/>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BD9FB7DC-3705-4090-AA93-17AA1676E842}"/>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B03A9233-F497-4B6D-BC6F-1BB9DB7B7292}"/>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2E497D57-65C2-489E-A649-32868BBD0E88}"/>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ACA01093-3CC8-48CB-8387-6FC66F75EF2C}"/>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CC96E152-7ECF-49B6-9F78-643EB2B863B8}"/>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157480</xdr:rowOff>
    </xdr:from>
    <xdr:to>
      <xdr:col>82</xdr:col>
      <xdr:colOff>107950</xdr:colOff>
      <xdr:row>57</xdr:row>
      <xdr:rowOff>138430</xdr:rowOff>
    </xdr:to>
    <xdr:cxnSp macro="">
      <xdr:nvCxnSpPr>
        <xdr:cNvPr id="246" name="直線コネクタ 245">
          <a:extLst>
            <a:ext uri="{FF2B5EF4-FFF2-40B4-BE49-F238E27FC236}">
              <a16:creationId xmlns:a16="http://schemas.microsoft.com/office/drawing/2014/main" id="{88BB79E6-54E4-4BD5-9BC9-629532BC2B15}"/>
            </a:ext>
          </a:extLst>
        </xdr:cNvPr>
        <xdr:cNvCxnSpPr/>
      </xdr:nvCxnSpPr>
      <xdr:spPr>
        <a:xfrm flipV="1">
          <a:off x="15671800" y="97586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946D87E8-9483-4088-A442-8BB3189DBA1D}"/>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F0C9B74E-8C37-4EF8-9D8A-6D29639FC809}"/>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138430</xdr:rowOff>
    </xdr:from>
    <xdr:to>
      <xdr:col>78</xdr:col>
      <xdr:colOff>69850</xdr:colOff>
      <xdr:row>58</xdr:row>
      <xdr:rowOff>58420</xdr:rowOff>
    </xdr:to>
    <xdr:cxnSp macro="">
      <xdr:nvCxnSpPr>
        <xdr:cNvPr id="249" name="直線コネクタ 248">
          <a:extLst>
            <a:ext uri="{FF2B5EF4-FFF2-40B4-BE49-F238E27FC236}">
              <a16:creationId xmlns:a16="http://schemas.microsoft.com/office/drawing/2014/main" id="{5EBB1BB7-9A21-46A7-8405-06B19953DE01}"/>
            </a:ext>
          </a:extLst>
        </xdr:cNvPr>
        <xdr:cNvCxnSpPr/>
      </xdr:nvCxnSpPr>
      <xdr:spPr>
        <a:xfrm flipV="1">
          <a:off x="14782800" y="9911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95822EAC-6F5E-4EF4-8708-7DE0A226934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EFB72433-259E-4EB9-A37F-2107A1419048}"/>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138430</xdr:rowOff>
    </xdr:from>
    <xdr:to>
      <xdr:col>73</xdr:col>
      <xdr:colOff>180975</xdr:colOff>
      <xdr:row>58</xdr:row>
      <xdr:rowOff>58420</xdr:rowOff>
    </xdr:to>
    <xdr:cxnSp macro="">
      <xdr:nvCxnSpPr>
        <xdr:cNvPr id="252" name="直線コネクタ 251">
          <a:extLst>
            <a:ext uri="{FF2B5EF4-FFF2-40B4-BE49-F238E27FC236}">
              <a16:creationId xmlns:a16="http://schemas.microsoft.com/office/drawing/2014/main" id="{03CD254C-24C4-42D1-BDCE-B88DFC8019CF}"/>
            </a:ext>
          </a:extLst>
        </xdr:cNvPr>
        <xdr:cNvCxnSpPr/>
      </xdr:nvCxnSpPr>
      <xdr:spPr>
        <a:xfrm>
          <a:off x="13893800" y="9911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16DD7F74-D4FD-4C46-B61A-FFC667635AC5}"/>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9E995B16-B2BC-485C-BD17-AAB677293767}"/>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138430</xdr:rowOff>
    </xdr:from>
    <xdr:to>
      <xdr:col>69</xdr:col>
      <xdr:colOff>92075</xdr:colOff>
      <xdr:row>58</xdr:row>
      <xdr:rowOff>20320</xdr:rowOff>
    </xdr:to>
    <xdr:cxnSp macro="">
      <xdr:nvCxnSpPr>
        <xdr:cNvPr id="255" name="直線コネクタ 254">
          <a:extLst>
            <a:ext uri="{FF2B5EF4-FFF2-40B4-BE49-F238E27FC236}">
              <a16:creationId xmlns:a16="http://schemas.microsoft.com/office/drawing/2014/main" id="{409B55B9-C468-4CB7-ABF0-12DCCB789FF2}"/>
            </a:ext>
          </a:extLst>
        </xdr:cNvPr>
        <xdr:cNvCxnSpPr/>
      </xdr:nvCxnSpPr>
      <xdr:spPr>
        <a:xfrm flipV="1">
          <a:off x="13004800" y="99110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1D3C3670-C3CA-4CF1-80DA-BBD7F4CCF4EE}"/>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708C709D-BA33-427B-B71E-7193B502DC92}"/>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4F3C4A44-4F3F-475A-A618-5FBBE8203142}"/>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46BD3BCF-8743-493C-B9FD-84755D3A736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1DC39D1A-F5A7-49DC-83E9-38283929EB3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D8415B93-2EE3-4F56-A9DB-848A14236D9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5B5DD1C0-29BC-4A12-8C30-2E82F77E70BF}"/>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2C4A58D-B9E5-40AF-85A8-315388339937}"/>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4E91D0F-D283-41F8-A556-0306CC19CA14}"/>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65" name="楕円 264">
          <a:extLst>
            <a:ext uri="{FF2B5EF4-FFF2-40B4-BE49-F238E27FC236}">
              <a16:creationId xmlns:a16="http://schemas.microsoft.com/office/drawing/2014/main" id="{282FF475-ED81-497A-B8F9-F1D868E19A4E}"/>
            </a:ext>
          </a:extLst>
        </xdr:cNvPr>
        <xdr:cNvSpPr/>
      </xdr:nvSpPr>
      <xdr:spPr>
        <a:xfrm>
          <a:off x="16459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78757</xdr:rowOff>
    </xdr:from>
    <xdr:ext cx="762000" cy="259045"/>
    <xdr:sp macro="" textlink="">
      <xdr:nvSpPr>
        <xdr:cNvPr id="266" name="その他該当値テキスト">
          <a:extLst>
            <a:ext uri="{FF2B5EF4-FFF2-40B4-BE49-F238E27FC236}">
              <a16:creationId xmlns:a16="http://schemas.microsoft.com/office/drawing/2014/main" id="{83EE6299-1D65-4D2A-B840-758B51E94697}"/>
            </a:ext>
          </a:extLst>
        </xdr:cNvPr>
        <xdr:cNvSpPr txBox="1"/>
      </xdr:nvSpPr>
      <xdr:spPr>
        <a:xfrm>
          <a:off x="165989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87630</xdr:rowOff>
    </xdr:from>
    <xdr:to>
      <xdr:col>78</xdr:col>
      <xdr:colOff>120650</xdr:colOff>
      <xdr:row>58</xdr:row>
      <xdr:rowOff>17780</xdr:rowOff>
    </xdr:to>
    <xdr:sp macro="" textlink="">
      <xdr:nvSpPr>
        <xdr:cNvPr id="267" name="楕円 266">
          <a:extLst>
            <a:ext uri="{FF2B5EF4-FFF2-40B4-BE49-F238E27FC236}">
              <a16:creationId xmlns:a16="http://schemas.microsoft.com/office/drawing/2014/main" id="{414C0BA1-E020-47AB-B9E8-2BB6B36C9881}"/>
            </a:ext>
          </a:extLst>
        </xdr:cNvPr>
        <xdr:cNvSpPr/>
      </xdr:nvSpPr>
      <xdr:spPr>
        <a:xfrm>
          <a:off x="15621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2557</xdr:rowOff>
    </xdr:from>
    <xdr:ext cx="736600" cy="259045"/>
    <xdr:sp macro="" textlink="">
      <xdr:nvSpPr>
        <xdr:cNvPr id="268" name="テキスト ボックス 267">
          <a:extLst>
            <a:ext uri="{FF2B5EF4-FFF2-40B4-BE49-F238E27FC236}">
              <a16:creationId xmlns:a16="http://schemas.microsoft.com/office/drawing/2014/main" id="{B91AF062-CE72-4C3D-9322-70A952CE6AE6}"/>
            </a:ext>
          </a:extLst>
        </xdr:cNvPr>
        <xdr:cNvSpPr txBox="1"/>
      </xdr:nvSpPr>
      <xdr:spPr>
        <a:xfrm>
          <a:off x="15290800" y="994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xdr:rowOff>
    </xdr:from>
    <xdr:to>
      <xdr:col>74</xdr:col>
      <xdr:colOff>31750</xdr:colOff>
      <xdr:row>58</xdr:row>
      <xdr:rowOff>109220</xdr:rowOff>
    </xdr:to>
    <xdr:sp macro="" textlink="">
      <xdr:nvSpPr>
        <xdr:cNvPr id="269" name="楕円 268">
          <a:extLst>
            <a:ext uri="{FF2B5EF4-FFF2-40B4-BE49-F238E27FC236}">
              <a16:creationId xmlns:a16="http://schemas.microsoft.com/office/drawing/2014/main" id="{BAD40641-627B-4650-87F5-BF5B7A5CB503}"/>
            </a:ext>
          </a:extLst>
        </xdr:cNvPr>
        <xdr:cNvSpPr/>
      </xdr:nvSpPr>
      <xdr:spPr>
        <a:xfrm>
          <a:off x="14732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93997</xdr:rowOff>
    </xdr:from>
    <xdr:ext cx="762000" cy="259045"/>
    <xdr:sp macro="" textlink="">
      <xdr:nvSpPr>
        <xdr:cNvPr id="270" name="テキスト ボックス 269">
          <a:extLst>
            <a:ext uri="{FF2B5EF4-FFF2-40B4-BE49-F238E27FC236}">
              <a16:creationId xmlns:a16="http://schemas.microsoft.com/office/drawing/2014/main" id="{53FF89EE-4569-4366-8F4E-F0C0CDE3DC2C}"/>
            </a:ext>
          </a:extLst>
        </xdr:cNvPr>
        <xdr:cNvSpPr txBox="1"/>
      </xdr:nvSpPr>
      <xdr:spPr>
        <a:xfrm>
          <a:off x="14401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87630</xdr:rowOff>
    </xdr:from>
    <xdr:to>
      <xdr:col>69</xdr:col>
      <xdr:colOff>142875</xdr:colOff>
      <xdr:row>58</xdr:row>
      <xdr:rowOff>17780</xdr:rowOff>
    </xdr:to>
    <xdr:sp macro="" textlink="">
      <xdr:nvSpPr>
        <xdr:cNvPr id="271" name="楕円 270">
          <a:extLst>
            <a:ext uri="{FF2B5EF4-FFF2-40B4-BE49-F238E27FC236}">
              <a16:creationId xmlns:a16="http://schemas.microsoft.com/office/drawing/2014/main" id="{ECA96CCE-1A29-49C9-A31F-97599D0F6E06}"/>
            </a:ext>
          </a:extLst>
        </xdr:cNvPr>
        <xdr:cNvSpPr/>
      </xdr:nvSpPr>
      <xdr:spPr>
        <a:xfrm>
          <a:off x="13843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2557</xdr:rowOff>
    </xdr:from>
    <xdr:ext cx="762000" cy="259045"/>
    <xdr:sp macro="" textlink="">
      <xdr:nvSpPr>
        <xdr:cNvPr id="272" name="テキスト ボックス 271">
          <a:extLst>
            <a:ext uri="{FF2B5EF4-FFF2-40B4-BE49-F238E27FC236}">
              <a16:creationId xmlns:a16="http://schemas.microsoft.com/office/drawing/2014/main" id="{247DE6C5-7252-41C8-AF42-1E778B4D1537}"/>
            </a:ext>
          </a:extLst>
        </xdr:cNvPr>
        <xdr:cNvSpPr txBox="1"/>
      </xdr:nvSpPr>
      <xdr:spPr>
        <a:xfrm>
          <a:off x="13512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140970</xdr:rowOff>
    </xdr:from>
    <xdr:to>
      <xdr:col>65</xdr:col>
      <xdr:colOff>53975</xdr:colOff>
      <xdr:row>58</xdr:row>
      <xdr:rowOff>71120</xdr:rowOff>
    </xdr:to>
    <xdr:sp macro="" textlink="">
      <xdr:nvSpPr>
        <xdr:cNvPr id="273" name="楕円 272">
          <a:extLst>
            <a:ext uri="{FF2B5EF4-FFF2-40B4-BE49-F238E27FC236}">
              <a16:creationId xmlns:a16="http://schemas.microsoft.com/office/drawing/2014/main" id="{D09C22D4-5C3A-4E09-96B7-D01DBA30B32F}"/>
            </a:ext>
          </a:extLst>
        </xdr:cNvPr>
        <xdr:cNvSpPr/>
      </xdr:nvSpPr>
      <xdr:spPr>
        <a:xfrm>
          <a:off x="12954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55897</xdr:rowOff>
    </xdr:from>
    <xdr:ext cx="762000" cy="259045"/>
    <xdr:sp macro="" textlink="">
      <xdr:nvSpPr>
        <xdr:cNvPr id="274" name="テキスト ボックス 273">
          <a:extLst>
            <a:ext uri="{FF2B5EF4-FFF2-40B4-BE49-F238E27FC236}">
              <a16:creationId xmlns:a16="http://schemas.microsoft.com/office/drawing/2014/main" id="{9889A027-D31D-4D7A-BC64-57397DC20FE1}"/>
            </a:ext>
          </a:extLst>
        </xdr:cNvPr>
        <xdr:cNvSpPr txBox="1"/>
      </xdr:nvSpPr>
      <xdr:spPr>
        <a:xfrm>
          <a:off x="12623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63DCBD1A-7D8F-43A4-8963-9CA0BBDECA26}"/>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B36A97EC-1F42-44E6-9C6E-5ABB60B3CE0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45002F10-D3A7-4C0B-AE62-7D25BBAE722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DD57EB89-86F3-4E60-BD3E-7B4FE91586D1}"/>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66958070-FDD4-46DC-8747-42D4A162CE7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3B303B2E-E95C-44ED-859D-54F5569268D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F6CFA5E2-9CE6-4242-854B-53023BAA6F8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5ED315B2-1F13-4E4D-91DF-FCD7F4C88E6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8B59C9A1-4193-4DAD-B59E-29B687620A8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8C7CEF29-AB58-4804-9172-3064A63E531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4C723B8E-47F7-4EB7-9859-53DDE347B346}"/>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全国平均や北海道平均、類似団体平均値を上回っている要因として、産業振興のために必要な施策を積極的に実施したためと思われる。</a:t>
          </a:r>
        </a:p>
        <a:p>
          <a:r>
            <a:rPr kumimoji="1" lang="ja-JP" altLang="en-US" sz="1300">
              <a:latin typeface="ＭＳ Ｐゴシック" panose="020B0600070205080204" pitchFamily="50" charset="-128"/>
              <a:ea typeface="ＭＳ Ｐゴシック" panose="020B0600070205080204" pitchFamily="50" charset="-128"/>
            </a:rPr>
            <a:t>　また、病院事業に伴う運営補助金については、新公立病院改革プランに基づく経営努力を引き続き行い、収入の確保と経費の削減に努めていく必要がある。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88FE02A7-4A5C-4A81-A0A2-9AB5AAB5478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72484A27-042D-4B51-9D13-CAE759D1289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F7AFE574-3A0B-4CC5-850D-BD922F00B4A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2C48C20A-F734-49A3-AEE5-C810AAE8E0F8}"/>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685F4785-8B31-425F-9DF3-4548F6A3B38D}"/>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AADBE66F-62AD-4266-B741-E77482E45F6F}"/>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94224DC1-FAC8-4327-A473-36A73BEBD8DF}"/>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407EEA70-BB0C-4261-8AF4-37AE2D2A992B}"/>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D2426DD7-FCEC-42F0-AD3B-BFC0B911A189}"/>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DDD2FC53-7342-4F72-B603-F95A145521C9}"/>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738CEC7C-BCB5-4D24-A27B-25F779078DD4}"/>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1DE9F6C4-AE17-4EDF-9023-E6890BF3EDD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72114259-593D-4515-ABAC-B9E7FF8F3A9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F10E3787-2F38-4561-8C25-7D54B4AB6FE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B589A053-BB06-4A1D-8154-5787A1014A79}"/>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F43146F7-ADB2-44BE-9F68-EDC69F55F72A}"/>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45ABA305-BB7C-4307-BEFA-463EB9D57DF2}"/>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64788F5A-DFEB-4483-AE6F-5FC6D4B21571}"/>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161290</xdr:rowOff>
    </xdr:to>
    <xdr:cxnSp macro="">
      <xdr:nvCxnSpPr>
        <xdr:cNvPr id="304" name="直線コネクタ 303">
          <a:extLst>
            <a:ext uri="{FF2B5EF4-FFF2-40B4-BE49-F238E27FC236}">
              <a16:creationId xmlns:a16="http://schemas.microsoft.com/office/drawing/2014/main" id="{2E9DCCDE-D505-4FB8-971E-B10B0A4B5F65}"/>
            </a:ext>
          </a:extLst>
        </xdr:cNvPr>
        <xdr:cNvCxnSpPr/>
      </xdr:nvCxnSpPr>
      <xdr:spPr>
        <a:xfrm>
          <a:off x="15671800" y="64363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A68E60B9-BA51-4288-9EF7-5F120FB75458}"/>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404FA6C3-A420-4C94-8D98-5ED39A0E5785}"/>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92710</xdr:rowOff>
    </xdr:from>
    <xdr:to>
      <xdr:col>78</xdr:col>
      <xdr:colOff>69850</xdr:colOff>
      <xdr:row>37</xdr:row>
      <xdr:rowOff>92710</xdr:rowOff>
    </xdr:to>
    <xdr:cxnSp macro="">
      <xdr:nvCxnSpPr>
        <xdr:cNvPr id="307" name="直線コネクタ 306">
          <a:extLst>
            <a:ext uri="{FF2B5EF4-FFF2-40B4-BE49-F238E27FC236}">
              <a16:creationId xmlns:a16="http://schemas.microsoft.com/office/drawing/2014/main" id="{1948ECD3-29B2-450F-AF9F-8F8FC3836CFA}"/>
            </a:ext>
          </a:extLst>
        </xdr:cNvPr>
        <xdr:cNvCxnSpPr/>
      </xdr:nvCxnSpPr>
      <xdr:spPr>
        <a:xfrm>
          <a:off x="14782800" y="6436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52CCD46-47DE-4B77-8F72-8D628B3631D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A9D9E62D-2C67-4214-871B-BD475A3FDFA7}"/>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138430</xdr:rowOff>
    </xdr:to>
    <xdr:cxnSp macro="">
      <xdr:nvCxnSpPr>
        <xdr:cNvPr id="310" name="直線コネクタ 309">
          <a:extLst>
            <a:ext uri="{FF2B5EF4-FFF2-40B4-BE49-F238E27FC236}">
              <a16:creationId xmlns:a16="http://schemas.microsoft.com/office/drawing/2014/main" id="{48F89095-3062-44B9-83B4-0376C9733B93}"/>
            </a:ext>
          </a:extLst>
        </xdr:cNvPr>
        <xdr:cNvCxnSpPr/>
      </xdr:nvCxnSpPr>
      <xdr:spPr>
        <a:xfrm flipV="1">
          <a:off x="13893800" y="6436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1F7A9025-C4FF-47D7-A5F1-28745F6FB028}"/>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66C540DA-0484-4E19-97A1-EAFC33C17CA5}"/>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97282</xdr:rowOff>
    </xdr:from>
    <xdr:to>
      <xdr:col>69</xdr:col>
      <xdr:colOff>92075</xdr:colOff>
      <xdr:row>37</xdr:row>
      <xdr:rowOff>138430</xdr:rowOff>
    </xdr:to>
    <xdr:cxnSp macro="">
      <xdr:nvCxnSpPr>
        <xdr:cNvPr id="313" name="直線コネクタ 312">
          <a:extLst>
            <a:ext uri="{FF2B5EF4-FFF2-40B4-BE49-F238E27FC236}">
              <a16:creationId xmlns:a16="http://schemas.microsoft.com/office/drawing/2014/main" id="{656CD2F3-2812-49E4-BCC8-E45CCA4A8B50}"/>
            </a:ext>
          </a:extLst>
        </xdr:cNvPr>
        <xdr:cNvCxnSpPr/>
      </xdr:nvCxnSpPr>
      <xdr:spPr>
        <a:xfrm>
          <a:off x="13004800" y="64409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78E83B3-DC50-4FBC-A04F-C590530802A6}"/>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753C9F50-A00D-4828-AA7A-F9EF4CC0C70C}"/>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373C9001-8CCB-4275-9041-B6062855D6BF}"/>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C7CAFEFC-F7D6-47A1-8055-0079284EC5F2}"/>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12F70681-4D7A-467B-B759-B2D9B9942E3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6BD948FC-FCE8-48DA-BE9C-69AB856870AA}"/>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D4B94CDC-1D8B-47C9-A61E-953673D515E3}"/>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40438E0-8352-403A-8486-146FD5C130CD}"/>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E89D5DA-165D-45D9-954C-379C8E462A27}"/>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23" name="楕円 322">
          <a:extLst>
            <a:ext uri="{FF2B5EF4-FFF2-40B4-BE49-F238E27FC236}">
              <a16:creationId xmlns:a16="http://schemas.microsoft.com/office/drawing/2014/main" id="{DFEF4033-41F4-4C92-A6DE-62AC26F76B37}"/>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82567</xdr:rowOff>
    </xdr:from>
    <xdr:ext cx="762000" cy="259045"/>
    <xdr:sp macro="" textlink="">
      <xdr:nvSpPr>
        <xdr:cNvPr id="324" name="補助費等該当値テキスト">
          <a:extLst>
            <a:ext uri="{FF2B5EF4-FFF2-40B4-BE49-F238E27FC236}">
              <a16:creationId xmlns:a16="http://schemas.microsoft.com/office/drawing/2014/main" id="{D8AC0317-D639-4573-8028-FE6BE9B78EDC}"/>
            </a:ext>
          </a:extLst>
        </xdr:cNvPr>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25" name="楕円 324">
          <a:extLst>
            <a:ext uri="{FF2B5EF4-FFF2-40B4-BE49-F238E27FC236}">
              <a16:creationId xmlns:a16="http://schemas.microsoft.com/office/drawing/2014/main" id="{D7BF857C-3800-46E9-869D-F2F4632EA7CB}"/>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26" name="テキスト ボックス 325">
          <a:extLst>
            <a:ext uri="{FF2B5EF4-FFF2-40B4-BE49-F238E27FC236}">
              <a16:creationId xmlns:a16="http://schemas.microsoft.com/office/drawing/2014/main" id="{CA895184-7B85-4FDC-A042-D3C4AD05B41D}"/>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27" name="楕円 326">
          <a:extLst>
            <a:ext uri="{FF2B5EF4-FFF2-40B4-BE49-F238E27FC236}">
              <a16:creationId xmlns:a16="http://schemas.microsoft.com/office/drawing/2014/main" id="{510D4F56-59E4-4DCB-B2C9-9205D48F9063}"/>
            </a:ext>
          </a:extLst>
        </xdr:cNvPr>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128287</xdr:rowOff>
    </xdr:from>
    <xdr:ext cx="762000" cy="259045"/>
    <xdr:sp macro="" textlink="">
      <xdr:nvSpPr>
        <xdr:cNvPr id="328" name="テキスト ボックス 327">
          <a:extLst>
            <a:ext uri="{FF2B5EF4-FFF2-40B4-BE49-F238E27FC236}">
              <a16:creationId xmlns:a16="http://schemas.microsoft.com/office/drawing/2014/main" id="{47B1B71F-B351-4778-B5E6-32251664F70E}"/>
            </a:ext>
          </a:extLst>
        </xdr:cNvPr>
        <xdr:cNvSpPr txBox="1"/>
      </xdr:nvSpPr>
      <xdr:spPr>
        <a:xfrm>
          <a:off x="14401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87630</xdr:rowOff>
    </xdr:from>
    <xdr:to>
      <xdr:col>69</xdr:col>
      <xdr:colOff>142875</xdr:colOff>
      <xdr:row>38</xdr:row>
      <xdr:rowOff>17780</xdr:rowOff>
    </xdr:to>
    <xdr:sp macro="" textlink="">
      <xdr:nvSpPr>
        <xdr:cNvPr id="329" name="楕円 328">
          <a:extLst>
            <a:ext uri="{FF2B5EF4-FFF2-40B4-BE49-F238E27FC236}">
              <a16:creationId xmlns:a16="http://schemas.microsoft.com/office/drawing/2014/main" id="{9543F12B-D2A6-44D5-AB02-8C30AB8D51B2}"/>
            </a:ext>
          </a:extLst>
        </xdr:cNvPr>
        <xdr:cNvSpPr/>
      </xdr:nvSpPr>
      <xdr:spPr>
        <a:xfrm>
          <a:off x="13843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2557</xdr:rowOff>
    </xdr:from>
    <xdr:ext cx="762000" cy="259045"/>
    <xdr:sp macro="" textlink="">
      <xdr:nvSpPr>
        <xdr:cNvPr id="330" name="テキスト ボックス 329">
          <a:extLst>
            <a:ext uri="{FF2B5EF4-FFF2-40B4-BE49-F238E27FC236}">
              <a16:creationId xmlns:a16="http://schemas.microsoft.com/office/drawing/2014/main" id="{B7123CC0-7125-43A8-AE32-9139D01E475A}"/>
            </a:ext>
          </a:extLst>
        </xdr:cNvPr>
        <xdr:cNvSpPr txBox="1"/>
      </xdr:nvSpPr>
      <xdr:spPr>
        <a:xfrm>
          <a:off x="13512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31" name="楕円 330">
          <a:extLst>
            <a:ext uri="{FF2B5EF4-FFF2-40B4-BE49-F238E27FC236}">
              <a16:creationId xmlns:a16="http://schemas.microsoft.com/office/drawing/2014/main" id="{F85AC9DA-9B77-4466-BD50-9298A2F2EDD9}"/>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32" name="テキスト ボックス 331">
          <a:extLst>
            <a:ext uri="{FF2B5EF4-FFF2-40B4-BE49-F238E27FC236}">
              <a16:creationId xmlns:a16="http://schemas.microsoft.com/office/drawing/2014/main" id="{2B22B9E0-7D15-426E-A123-416C575D9963}"/>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13B5AF69-21BB-4616-8E42-9E8EB6A1BCB2}"/>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910439A8-2065-4214-ABD7-9DA524F95C1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6B0D8DA7-EB5B-47D1-93A3-3B699FEADD6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C4A5124F-D751-4DAE-9AAC-3AD5EA6997C1}"/>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DB3FA7C7-63BB-40AC-812E-9D208E251D0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1E1B3844-26BD-488E-9F68-93FCC1689A5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2A521AAC-6AC4-45EE-897B-834DBE9CEBA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E058C0FB-3448-49C5-8506-84E1EA0EF0E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EF4F9E49-1EB2-4D3F-96CA-A91BDF37CD94}"/>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BD686E2F-0FF7-4A87-A45E-C973AD854FD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C54F3059-57FF-46BA-872B-65066C90F68C}"/>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全国平均や北海道平均、類似団体平均値を上回っている。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近年続いた大型事業に伴う町債の償還が始まったためであり、今後、新規借入の抑制に努めていく必要がある。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96715476-96F8-4735-8C2B-A9F5B168B02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2664D12A-10CC-4464-AC32-8FD6B1A15D5F}"/>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E730B998-3EA1-424C-9305-BA097924E409}"/>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B373339A-35E6-4615-BF45-EB94957B6C9B}"/>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5D800B0D-3CCA-4307-B7B3-340D6B0DD901}"/>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CB9E9658-C61D-4E40-9902-AF39EFA67C9D}"/>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9129FBAD-6B93-4FA9-91BC-9FE2BDAA5D29}"/>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D434BDD9-5CD9-4A3D-B71F-C2E5024B2936}"/>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103D9113-5CF9-4F1B-8B02-288D1464AF5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EF285123-AD9A-452D-9A49-8D8744A3F636}"/>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A0D75C41-2D72-4E56-B68C-3CFCD2321CCD}"/>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E824E401-E2D4-4EA3-B26A-E0EACCCF395E}"/>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C40707D2-1D67-4BF3-9697-D45C133FD12E}"/>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915191C4-9B9E-42CD-AAC1-A44D6393D4E8}"/>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95A00655-0E20-48E0-9872-81B8DE5AC3A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72A82873-8233-4C86-888E-CBBDB3DB34E9}"/>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6F236512-3549-4CE3-9582-00CABA1629B8}"/>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6529008E-559E-40D4-A455-849E47D29B4F}"/>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FB7DF75A-5FA3-45FC-8405-AB17320919A2}"/>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709EBF0D-D93A-40F5-81EE-AC28A3A28AF6}"/>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xdr:rowOff>
    </xdr:from>
    <xdr:to>
      <xdr:col>24</xdr:col>
      <xdr:colOff>25400</xdr:colOff>
      <xdr:row>77</xdr:row>
      <xdr:rowOff>35561</xdr:rowOff>
    </xdr:to>
    <xdr:cxnSp macro="">
      <xdr:nvCxnSpPr>
        <xdr:cNvPr id="364" name="直線コネクタ 363">
          <a:extLst>
            <a:ext uri="{FF2B5EF4-FFF2-40B4-BE49-F238E27FC236}">
              <a16:creationId xmlns:a16="http://schemas.microsoft.com/office/drawing/2014/main" id="{A3D4CF4E-F833-4024-A87D-04284BA5AD62}"/>
            </a:ext>
          </a:extLst>
        </xdr:cNvPr>
        <xdr:cNvCxnSpPr/>
      </xdr:nvCxnSpPr>
      <xdr:spPr>
        <a:xfrm flipV="1">
          <a:off x="3987800" y="132143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4370A9DA-F1AE-45B2-9070-EE327EDB99AD}"/>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DB3A278D-3639-49D8-9650-819269ED2C4C}"/>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39370</xdr:rowOff>
    </xdr:to>
    <xdr:cxnSp macro="">
      <xdr:nvCxnSpPr>
        <xdr:cNvPr id="367" name="直線コネクタ 366">
          <a:extLst>
            <a:ext uri="{FF2B5EF4-FFF2-40B4-BE49-F238E27FC236}">
              <a16:creationId xmlns:a16="http://schemas.microsoft.com/office/drawing/2014/main" id="{68655AE6-ADD5-46FB-84D9-D30C27180ADE}"/>
            </a:ext>
          </a:extLst>
        </xdr:cNvPr>
        <xdr:cNvCxnSpPr/>
      </xdr:nvCxnSpPr>
      <xdr:spPr>
        <a:xfrm flipV="1">
          <a:off x="3098800" y="13237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3E4EB9AB-7DBA-4C28-9546-AEB7D85F9EFD}"/>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BC8F251-A70D-4B8E-A1AB-8F07110B7C6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12700</xdr:rowOff>
    </xdr:from>
    <xdr:to>
      <xdr:col>15</xdr:col>
      <xdr:colOff>98425</xdr:colOff>
      <xdr:row>77</xdr:row>
      <xdr:rowOff>39370</xdr:rowOff>
    </xdr:to>
    <xdr:cxnSp macro="">
      <xdr:nvCxnSpPr>
        <xdr:cNvPr id="370" name="直線コネクタ 369">
          <a:extLst>
            <a:ext uri="{FF2B5EF4-FFF2-40B4-BE49-F238E27FC236}">
              <a16:creationId xmlns:a16="http://schemas.microsoft.com/office/drawing/2014/main" id="{DBC6D26C-A931-42BC-A995-B6C4D1B86E10}"/>
            </a:ext>
          </a:extLst>
        </xdr:cNvPr>
        <xdr:cNvCxnSpPr/>
      </xdr:nvCxnSpPr>
      <xdr:spPr>
        <a:xfrm>
          <a:off x="2209800" y="132143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AEB84B80-668C-44CF-B322-020DDDC0336B}"/>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244C9E8C-4B2E-45B0-B74D-AC2C9D5CD0C8}"/>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12700</xdr:rowOff>
    </xdr:from>
    <xdr:to>
      <xdr:col>11</xdr:col>
      <xdr:colOff>9525</xdr:colOff>
      <xdr:row>77</xdr:row>
      <xdr:rowOff>39370</xdr:rowOff>
    </xdr:to>
    <xdr:cxnSp macro="">
      <xdr:nvCxnSpPr>
        <xdr:cNvPr id="373" name="直線コネクタ 372">
          <a:extLst>
            <a:ext uri="{FF2B5EF4-FFF2-40B4-BE49-F238E27FC236}">
              <a16:creationId xmlns:a16="http://schemas.microsoft.com/office/drawing/2014/main" id="{974FE1A3-673F-4F3F-BC3A-8B86702BCAE1}"/>
            </a:ext>
          </a:extLst>
        </xdr:cNvPr>
        <xdr:cNvCxnSpPr/>
      </xdr:nvCxnSpPr>
      <xdr:spPr>
        <a:xfrm flipV="1">
          <a:off x="1320800" y="132143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6295F54F-4942-467E-BC03-1BDF9C0DD7A6}"/>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31579177-891B-4A95-9F9D-2DC27F8C16DD}"/>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51FB01D5-D715-4C83-A36E-1C29137643C8}"/>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589179B0-6C1C-4CD8-B3D2-3FE60461518A}"/>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C913CA1A-24D7-4ED9-A2AD-BF413C63D35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A3DEA547-2910-4B47-9C7B-80B6DDA58E17}"/>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913AABFA-A7C4-4182-8A0F-BA2C100CA35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144F3D76-4236-4BF8-AE63-6993E8DB01F3}"/>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BC5ADD24-77C8-4152-BCAB-A91865E2615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133350</xdr:rowOff>
    </xdr:from>
    <xdr:to>
      <xdr:col>24</xdr:col>
      <xdr:colOff>76200</xdr:colOff>
      <xdr:row>77</xdr:row>
      <xdr:rowOff>63500</xdr:rowOff>
    </xdr:to>
    <xdr:sp macro="" textlink="">
      <xdr:nvSpPr>
        <xdr:cNvPr id="383" name="楕円 382">
          <a:extLst>
            <a:ext uri="{FF2B5EF4-FFF2-40B4-BE49-F238E27FC236}">
              <a16:creationId xmlns:a16="http://schemas.microsoft.com/office/drawing/2014/main" id="{ED25A47D-4D0D-4359-AFC4-F4173C348C81}"/>
            </a:ext>
          </a:extLst>
        </xdr:cNvPr>
        <xdr:cNvSpPr/>
      </xdr:nvSpPr>
      <xdr:spPr>
        <a:xfrm>
          <a:off x="4775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105427</xdr:rowOff>
    </xdr:from>
    <xdr:ext cx="762000" cy="259045"/>
    <xdr:sp macro="" textlink="">
      <xdr:nvSpPr>
        <xdr:cNvPr id="384" name="公債費該当値テキスト">
          <a:extLst>
            <a:ext uri="{FF2B5EF4-FFF2-40B4-BE49-F238E27FC236}">
              <a16:creationId xmlns:a16="http://schemas.microsoft.com/office/drawing/2014/main" id="{F957FF4B-642D-4E50-9CE1-D2A332E5C249}"/>
            </a:ext>
          </a:extLst>
        </xdr:cNvPr>
        <xdr:cNvSpPr txBox="1"/>
      </xdr:nvSpPr>
      <xdr:spPr>
        <a:xfrm>
          <a:off x="49149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156211</xdr:rowOff>
    </xdr:from>
    <xdr:to>
      <xdr:col>20</xdr:col>
      <xdr:colOff>38100</xdr:colOff>
      <xdr:row>77</xdr:row>
      <xdr:rowOff>86361</xdr:rowOff>
    </xdr:to>
    <xdr:sp macro="" textlink="">
      <xdr:nvSpPr>
        <xdr:cNvPr id="385" name="楕円 384">
          <a:extLst>
            <a:ext uri="{FF2B5EF4-FFF2-40B4-BE49-F238E27FC236}">
              <a16:creationId xmlns:a16="http://schemas.microsoft.com/office/drawing/2014/main" id="{F1251D18-6E39-46FB-AD4E-DC037906801E}"/>
            </a:ext>
          </a:extLst>
        </xdr:cNvPr>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71138</xdr:rowOff>
    </xdr:from>
    <xdr:ext cx="736600" cy="259045"/>
    <xdr:sp macro="" textlink="">
      <xdr:nvSpPr>
        <xdr:cNvPr id="386" name="テキスト ボックス 385">
          <a:extLst>
            <a:ext uri="{FF2B5EF4-FFF2-40B4-BE49-F238E27FC236}">
              <a16:creationId xmlns:a16="http://schemas.microsoft.com/office/drawing/2014/main" id="{2DCA2DCE-5AB3-4283-8C5E-969A0FD38D8F}"/>
            </a:ext>
          </a:extLst>
        </xdr:cNvPr>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160020</xdr:rowOff>
    </xdr:from>
    <xdr:to>
      <xdr:col>15</xdr:col>
      <xdr:colOff>149225</xdr:colOff>
      <xdr:row>77</xdr:row>
      <xdr:rowOff>90170</xdr:rowOff>
    </xdr:to>
    <xdr:sp macro="" textlink="">
      <xdr:nvSpPr>
        <xdr:cNvPr id="387" name="楕円 386">
          <a:extLst>
            <a:ext uri="{FF2B5EF4-FFF2-40B4-BE49-F238E27FC236}">
              <a16:creationId xmlns:a16="http://schemas.microsoft.com/office/drawing/2014/main" id="{D139701F-8E8B-4986-9A94-0B5F51603861}"/>
            </a:ext>
          </a:extLst>
        </xdr:cNvPr>
        <xdr:cNvSpPr/>
      </xdr:nvSpPr>
      <xdr:spPr>
        <a:xfrm>
          <a:off x="3048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74947</xdr:rowOff>
    </xdr:from>
    <xdr:ext cx="762000" cy="259045"/>
    <xdr:sp macro="" textlink="">
      <xdr:nvSpPr>
        <xdr:cNvPr id="388" name="テキスト ボックス 387">
          <a:extLst>
            <a:ext uri="{FF2B5EF4-FFF2-40B4-BE49-F238E27FC236}">
              <a16:creationId xmlns:a16="http://schemas.microsoft.com/office/drawing/2014/main" id="{33DFBD6A-9409-4A1A-BB8E-E8D16A69A105}"/>
            </a:ext>
          </a:extLst>
        </xdr:cNvPr>
        <xdr:cNvSpPr txBox="1"/>
      </xdr:nvSpPr>
      <xdr:spPr>
        <a:xfrm>
          <a:off x="2717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133350</xdr:rowOff>
    </xdr:from>
    <xdr:to>
      <xdr:col>11</xdr:col>
      <xdr:colOff>60325</xdr:colOff>
      <xdr:row>77</xdr:row>
      <xdr:rowOff>63500</xdr:rowOff>
    </xdr:to>
    <xdr:sp macro="" textlink="">
      <xdr:nvSpPr>
        <xdr:cNvPr id="389" name="楕円 388">
          <a:extLst>
            <a:ext uri="{FF2B5EF4-FFF2-40B4-BE49-F238E27FC236}">
              <a16:creationId xmlns:a16="http://schemas.microsoft.com/office/drawing/2014/main" id="{363FA252-B7D4-4D7B-8A49-D6DF15F6FC96}"/>
            </a:ext>
          </a:extLst>
        </xdr:cNvPr>
        <xdr:cNvSpPr/>
      </xdr:nvSpPr>
      <xdr:spPr>
        <a:xfrm>
          <a:off x="2159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48277</xdr:rowOff>
    </xdr:from>
    <xdr:ext cx="762000" cy="259045"/>
    <xdr:sp macro="" textlink="">
      <xdr:nvSpPr>
        <xdr:cNvPr id="390" name="テキスト ボックス 389">
          <a:extLst>
            <a:ext uri="{FF2B5EF4-FFF2-40B4-BE49-F238E27FC236}">
              <a16:creationId xmlns:a16="http://schemas.microsoft.com/office/drawing/2014/main" id="{753D6D19-3272-47DF-A3EB-CA91F525EAB2}"/>
            </a:ext>
          </a:extLst>
        </xdr:cNvPr>
        <xdr:cNvSpPr txBox="1"/>
      </xdr:nvSpPr>
      <xdr:spPr>
        <a:xfrm>
          <a:off x="1828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160020</xdr:rowOff>
    </xdr:from>
    <xdr:to>
      <xdr:col>6</xdr:col>
      <xdr:colOff>171450</xdr:colOff>
      <xdr:row>77</xdr:row>
      <xdr:rowOff>90170</xdr:rowOff>
    </xdr:to>
    <xdr:sp macro="" textlink="">
      <xdr:nvSpPr>
        <xdr:cNvPr id="391" name="楕円 390">
          <a:extLst>
            <a:ext uri="{FF2B5EF4-FFF2-40B4-BE49-F238E27FC236}">
              <a16:creationId xmlns:a16="http://schemas.microsoft.com/office/drawing/2014/main" id="{2A401467-B54A-48DC-9FCC-B79B0B9C6C6F}"/>
            </a:ext>
          </a:extLst>
        </xdr:cNvPr>
        <xdr:cNvSpPr/>
      </xdr:nvSpPr>
      <xdr:spPr>
        <a:xfrm>
          <a:off x="1270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74947</xdr:rowOff>
    </xdr:from>
    <xdr:ext cx="762000" cy="259045"/>
    <xdr:sp macro="" textlink="">
      <xdr:nvSpPr>
        <xdr:cNvPr id="392" name="テキスト ボックス 391">
          <a:extLst>
            <a:ext uri="{FF2B5EF4-FFF2-40B4-BE49-F238E27FC236}">
              <a16:creationId xmlns:a16="http://schemas.microsoft.com/office/drawing/2014/main" id="{3FCCA990-1B3B-4783-93AB-4350F540E7A9}"/>
            </a:ext>
          </a:extLst>
        </xdr:cNvPr>
        <xdr:cNvSpPr txBox="1"/>
      </xdr:nvSpPr>
      <xdr:spPr>
        <a:xfrm>
          <a:off x="939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CD234340-56FD-4491-9482-7940BD091634}"/>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E629C0DF-324E-4235-ABF2-45A6141EF12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8DE1B10B-64B7-438A-96F6-A3513F1C479D}"/>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F5CCBF96-39FB-451F-8D3D-8C9FFA40545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D5D65F38-751D-4851-81F5-A2627969C609}"/>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F46E352F-164B-4FBC-8B3D-E83273613DC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C0ACC583-8C7A-40F8-AB34-CC1D876BFED7}"/>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E52F4EF7-80A9-40FD-B13A-95D607044093}"/>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9E23C139-C7AB-4288-B1EA-A3835ADB5ED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CFB797BB-00DE-4A75-A8FA-C44345232D4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2E153DAF-DF8F-4881-B3E4-58406637AC5D}"/>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北海道平均を下回っているものの、類似団体平均値を上回っている。要因として、他団体よりも多くの施設を運営していることによる人件費、物件費、維持補修費、繰出金などの経常経費の増加、産業振興のために必要な施策を積極的に実施したためによる補助費等によるものと思われ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D074ABF3-3667-49D0-8337-52F81B2A50FA}"/>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5044887A-150B-4D9A-8B00-70C1B61311B5}"/>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12421205-9742-4D57-A4C0-76A3C90A4AD2}"/>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CFEEC7D6-E371-4687-B536-5E44E79CF232}"/>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89492056-B763-4BAC-BB3A-8D67D39D0FBD}"/>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C1277A84-9E1F-46D9-8B12-0986590E1E4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B8F4E9F3-691F-46E8-9B64-FD5A06D0AC31}"/>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50E516E5-7EEF-49ED-8105-9F4C2F361616}"/>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B19F58D-6230-49EB-A2F6-5CBC40C4442D}"/>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92649862-6007-4268-80B7-07B48DD3B18B}"/>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CFC6DEAA-4975-4562-8CD4-2F579A7EDE56}"/>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6292D33F-4D7D-4032-AB6C-CD181064571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ABF31BC-7358-4A79-8706-CEA742EB801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188D639F-1A5A-4881-B570-F2167C4A04D3}"/>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F9F31E71-01FF-4228-85F1-382BCB92C7C8}"/>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C84D371-D22E-4AF3-BFBE-AC8D1099BB74}"/>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E2DF2459-BB8F-4F5D-8518-2D8F8A8A8D2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76C7221-CD59-432F-A84A-6FC5F5EEF8C6}"/>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A1E03C26-2752-4D41-8F0A-8E11427B9115}"/>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F9AEDC5A-AB3A-486C-95C2-1005AE73B622}"/>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87668DAB-3ED9-47AD-80F8-345D29D75436}"/>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3AE6A75E-53D5-4B0C-9B53-44E1F5AC77DF}"/>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F2607820-CE3F-480E-97AD-F58AACBE29EE}"/>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161289</xdr:rowOff>
    </xdr:from>
    <xdr:to>
      <xdr:col>82</xdr:col>
      <xdr:colOff>107950</xdr:colOff>
      <xdr:row>78</xdr:row>
      <xdr:rowOff>29029</xdr:rowOff>
    </xdr:to>
    <xdr:cxnSp macro="">
      <xdr:nvCxnSpPr>
        <xdr:cNvPr id="427" name="直線コネクタ 426">
          <a:extLst>
            <a:ext uri="{FF2B5EF4-FFF2-40B4-BE49-F238E27FC236}">
              <a16:creationId xmlns:a16="http://schemas.microsoft.com/office/drawing/2014/main" id="{23734BC6-2A1E-4D87-BA85-2150932BE2A4}"/>
            </a:ext>
          </a:extLst>
        </xdr:cNvPr>
        <xdr:cNvCxnSpPr/>
      </xdr:nvCxnSpPr>
      <xdr:spPr>
        <a:xfrm>
          <a:off x="15671800" y="13362939"/>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F8B75FA7-BF7A-4979-AC61-03C1138D3A39}"/>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134865D0-5F05-4F3A-A42B-1BFF4FCF7584}"/>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161289</xdr:rowOff>
    </xdr:from>
    <xdr:to>
      <xdr:col>78</xdr:col>
      <xdr:colOff>69850</xdr:colOff>
      <xdr:row>78</xdr:row>
      <xdr:rowOff>22498</xdr:rowOff>
    </xdr:to>
    <xdr:cxnSp macro="">
      <xdr:nvCxnSpPr>
        <xdr:cNvPr id="430" name="直線コネクタ 429">
          <a:extLst>
            <a:ext uri="{FF2B5EF4-FFF2-40B4-BE49-F238E27FC236}">
              <a16:creationId xmlns:a16="http://schemas.microsoft.com/office/drawing/2014/main" id="{486BF48A-EE83-45F1-9594-D978D622F340}"/>
            </a:ext>
          </a:extLst>
        </xdr:cNvPr>
        <xdr:cNvCxnSpPr/>
      </xdr:nvCxnSpPr>
      <xdr:spPr>
        <a:xfrm flipV="1">
          <a:off x="14782800" y="133629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B82245F4-F50F-46DD-A6F6-7CB46D401C2E}"/>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B57419D6-B449-43CD-B3BF-7C7B023BB5A8}"/>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118836</xdr:rowOff>
    </xdr:from>
    <xdr:to>
      <xdr:col>73</xdr:col>
      <xdr:colOff>180975</xdr:colOff>
      <xdr:row>78</xdr:row>
      <xdr:rowOff>22498</xdr:rowOff>
    </xdr:to>
    <xdr:cxnSp macro="">
      <xdr:nvCxnSpPr>
        <xdr:cNvPr id="433" name="直線コネクタ 432">
          <a:extLst>
            <a:ext uri="{FF2B5EF4-FFF2-40B4-BE49-F238E27FC236}">
              <a16:creationId xmlns:a16="http://schemas.microsoft.com/office/drawing/2014/main" id="{6D040D34-9DB5-4A92-A5F4-967CC39B2C32}"/>
            </a:ext>
          </a:extLst>
        </xdr:cNvPr>
        <xdr:cNvCxnSpPr/>
      </xdr:nvCxnSpPr>
      <xdr:spPr>
        <a:xfrm>
          <a:off x="13893800" y="13320486"/>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869D0E84-709D-4A31-8C4F-4A16B8350CC5}"/>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65E6A2C2-D8AC-4587-90A5-DC6A3EBE5EA4}"/>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118836</xdr:rowOff>
    </xdr:from>
    <xdr:to>
      <xdr:col>69</xdr:col>
      <xdr:colOff>92075</xdr:colOff>
      <xdr:row>78</xdr:row>
      <xdr:rowOff>25763</xdr:rowOff>
    </xdr:to>
    <xdr:cxnSp macro="">
      <xdr:nvCxnSpPr>
        <xdr:cNvPr id="436" name="直線コネクタ 435">
          <a:extLst>
            <a:ext uri="{FF2B5EF4-FFF2-40B4-BE49-F238E27FC236}">
              <a16:creationId xmlns:a16="http://schemas.microsoft.com/office/drawing/2014/main" id="{9B65A2D3-3AB5-4F48-A161-1F724F51D371}"/>
            </a:ext>
          </a:extLst>
        </xdr:cNvPr>
        <xdr:cNvCxnSpPr/>
      </xdr:nvCxnSpPr>
      <xdr:spPr>
        <a:xfrm flipV="1">
          <a:off x="13004800" y="1332048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2EB90D50-0C30-4F63-928A-2B44DA6F37A8}"/>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7AE662FC-BD2F-435B-B606-469224342D77}"/>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65E1E1BE-665E-4F9B-9F77-311960D35C7A}"/>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44012C24-8752-4008-B4DE-F317D112E0A6}"/>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1A60E35A-7182-4391-B002-9496DC9DEEBB}"/>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3374259B-ED5A-4327-B78C-7D743CD1A12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3A461B68-1670-4F27-8E9A-901878453D9A}"/>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E4DF5938-9F0C-4DFB-AA0E-F3EDAB5F8FD9}"/>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AFD394C4-FD24-42CA-954F-7A36D388CF2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149679</xdr:rowOff>
    </xdr:from>
    <xdr:to>
      <xdr:col>82</xdr:col>
      <xdr:colOff>158750</xdr:colOff>
      <xdr:row>78</xdr:row>
      <xdr:rowOff>79829</xdr:rowOff>
    </xdr:to>
    <xdr:sp macro="" textlink="">
      <xdr:nvSpPr>
        <xdr:cNvPr id="446" name="楕円 445">
          <a:extLst>
            <a:ext uri="{FF2B5EF4-FFF2-40B4-BE49-F238E27FC236}">
              <a16:creationId xmlns:a16="http://schemas.microsoft.com/office/drawing/2014/main" id="{EB18E94A-61D5-4AD5-8670-27D0F5BC26D6}"/>
            </a:ext>
          </a:extLst>
        </xdr:cNvPr>
        <xdr:cNvSpPr/>
      </xdr:nvSpPr>
      <xdr:spPr>
        <a:xfrm>
          <a:off x="164592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121756</xdr:rowOff>
    </xdr:from>
    <xdr:ext cx="762000" cy="259045"/>
    <xdr:sp macro="" textlink="">
      <xdr:nvSpPr>
        <xdr:cNvPr id="447" name="公債費以外該当値テキスト">
          <a:extLst>
            <a:ext uri="{FF2B5EF4-FFF2-40B4-BE49-F238E27FC236}">
              <a16:creationId xmlns:a16="http://schemas.microsoft.com/office/drawing/2014/main" id="{44B6E769-D925-4FBA-B9FD-DEC0873B5398}"/>
            </a:ext>
          </a:extLst>
        </xdr:cNvPr>
        <xdr:cNvSpPr txBox="1"/>
      </xdr:nvSpPr>
      <xdr:spPr>
        <a:xfrm>
          <a:off x="16598900" y="1332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110489</xdr:rowOff>
    </xdr:from>
    <xdr:to>
      <xdr:col>78</xdr:col>
      <xdr:colOff>120650</xdr:colOff>
      <xdr:row>78</xdr:row>
      <xdr:rowOff>40639</xdr:rowOff>
    </xdr:to>
    <xdr:sp macro="" textlink="">
      <xdr:nvSpPr>
        <xdr:cNvPr id="448" name="楕円 447">
          <a:extLst>
            <a:ext uri="{FF2B5EF4-FFF2-40B4-BE49-F238E27FC236}">
              <a16:creationId xmlns:a16="http://schemas.microsoft.com/office/drawing/2014/main" id="{C706831E-CAE3-43DC-B427-CB31A9AE2F87}"/>
            </a:ext>
          </a:extLst>
        </xdr:cNvPr>
        <xdr:cNvSpPr/>
      </xdr:nvSpPr>
      <xdr:spPr>
        <a:xfrm>
          <a:off x="15621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25416</xdr:rowOff>
    </xdr:from>
    <xdr:ext cx="736600" cy="259045"/>
    <xdr:sp macro="" textlink="">
      <xdr:nvSpPr>
        <xdr:cNvPr id="449" name="テキスト ボックス 448">
          <a:extLst>
            <a:ext uri="{FF2B5EF4-FFF2-40B4-BE49-F238E27FC236}">
              <a16:creationId xmlns:a16="http://schemas.microsoft.com/office/drawing/2014/main" id="{6B50421B-09B0-4BF0-9052-5DFD91AEE651}"/>
            </a:ext>
          </a:extLst>
        </xdr:cNvPr>
        <xdr:cNvSpPr txBox="1"/>
      </xdr:nvSpPr>
      <xdr:spPr>
        <a:xfrm>
          <a:off x="15290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143148</xdr:rowOff>
    </xdr:from>
    <xdr:to>
      <xdr:col>74</xdr:col>
      <xdr:colOff>31750</xdr:colOff>
      <xdr:row>78</xdr:row>
      <xdr:rowOff>73298</xdr:rowOff>
    </xdr:to>
    <xdr:sp macro="" textlink="">
      <xdr:nvSpPr>
        <xdr:cNvPr id="450" name="楕円 449">
          <a:extLst>
            <a:ext uri="{FF2B5EF4-FFF2-40B4-BE49-F238E27FC236}">
              <a16:creationId xmlns:a16="http://schemas.microsoft.com/office/drawing/2014/main" id="{E72F9F24-DDD5-4124-875D-001864F9EF30}"/>
            </a:ext>
          </a:extLst>
        </xdr:cNvPr>
        <xdr:cNvSpPr/>
      </xdr:nvSpPr>
      <xdr:spPr>
        <a:xfrm>
          <a:off x="14732000" y="133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58075</xdr:rowOff>
    </xdr:from>
    <xdr:ext cx="762000" cy="259045"/>
    <xdr:sp macro="" textlink="">
      <xdr:nvSpPr>
        <xdr:cNvPr id="451" name="テキスト ボックス 450">
          <a:extLst>
            <a:ext uri="{FF2B5EF4-FFF2-40B4-BE49-F238E27FC236}">
              <a16:creationId xmlns:a16="http://schemas.microsoft.com/office/drawing/2014/main" id="{3154B8A1-80B1-4268-A0E9-9A473BE6C750}"/>
            </a:ext>
          </a:extLst>
        </xdr:cNvPr>
        <xdr:cNvSpPr txBox="1"/>
      </xdr:nvSpPr>
      <xdr:spPr>
        <a:xfrm>
          <a:off x="14401800" y="1343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68036</xdr:rowOff>
    </xdr:from>
    <xdr:to>
      <xdr:col>69</xdr:col>
      <xdr:colOff>142875</xdr:colOff>
      <xdr:row>77</xdr:row>
      <xdr:rowOff>169636</xdr:rowOff>
    </xdr:to>
    <xdr:sp macro="" textlink="">
      <xdr:nvSpPr>
        <xdr:cNvPr id="452" name="楕円 451">
          <a:extLst>
            <a:ext uri="{FF2B5EF4-FFF2-40B4-BE49-F238E27FC236}">
              <a16:creationId xmlns:a16="http://schemas.microsoft.com/office/drawing/2014/main" id="{B704D24E-FEFF-44A6-A4F5-11163E8CC675}"/>
            </a:ext>
          </a:extLst>
        </xdr:cNvPr>
        <xdr:cNvSpPr/>
      </xdr:nvSpPr>
      <xdr:spPr>
        <a:xfrm>
          <a:off x="13843000" y="1326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154413</xdr:rowOff>
    </xdr:from>
    <xdr:ext cx="762000" cy="259045"/>
    <xdr:sp macro="" textlink="">
      <xdr:nvSpPr>
        <xdr:cNvPr id="453" name="テキスト ボックス 452">
          <a:extLst>
            <a:ext uri="{FF2B5EF4-FFF2-40B4-BE49-F238E27FC236}">
              <a16:creationId xmlns:a16="http://schemas.microsoft.com/office/drawing/2014/main" id="{7C982022-F1D7-461B-BAFC-B145CF6E7215}"/>
            </a:ext>
          </a:extLst>
        </xdr:cNvPr>
        <xdr:cNvSpPr txBox="1"/>
      </xdr:nvSpPr>
      <xdr:spPr>
        <a:xfrm>
          <a:off x="13512800" y="1335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146413</xdr:rowOff>
    </xdr:from>
    <xdr:to>
      <xdr:col>65</xdr:col>
      <xdr:colOff>53975</xdr:colOff>
      <xdr:row>78</xdr:row>
      <xdr:rowOff>76563</xdr:rowOff>
    </xdr:to>
    <xdr:sp macro="" textlink="">
      <xdr:nvSpPr>
        <xdr:cNvPr id="454" name="楕円 453">
          <a:extLst>
            <a:ext uri="{FF2B5EF4-FFF2-40B4-BE49-F238E27FC236}">
              <a16:creationId xmlns:a16="http://schemas.microsoft.com/office/drawing/2014/main" id="{993CEC42-EEBC-4E2D-874A-626FE7F9BC65}"/>
            </a:ext>
          </a:extLst>
        </xdr:cNvPr>
        <xdr:cNvSpPr/>
      </xdr:nvSpPr>
      <xdr:spPr>
        <a:xfrm>
          <a:off x="12954000" y="1334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61340</xdr:rowOff>
    </xdr:from>
    <xdr:ext cx="762000" cy="259045"/>
    <xdr:sp macro="" textlink="">
      <xdr:nvSpPr>
        <xdr:cNvPr id="455" name="テキスト ボックス 454">
          <a:extLst>
            <a:ext uri="{FF2B5EF4-FFF2-40B4-BE49-F238E27FC236}">
              <a16:creationId xmlns:a16="http://schemas.microsoft.com/office/drawing/2014/main" id="{0BFAE3BB-D863-470A-AB11-D004AA05BBD8}"/>
            </a:ext>
          </a:extLst>
        </xdr:cNvPr>
        <xdr:cNvSpPr txBox="1"/>
      </xdr:nvSpPr>
      <xdr:spPr>
        <a:xfrm>
          <a:off x="12623800" y="1343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5BFE247-E621-434E-B320-E1A5E1C47B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297A518-577E-4076-A07F-CDADA593731A}"/>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B4DAE35-1409-41E4-8079-46197FC0A69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47732EB-37D4-4796-922E-36186E3273B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7772B5B-8352-412F-8296-847E16901962}"/>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6B6FD6AD-5187-4FDC-BD89-3ECE3576BA0D}"/>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7D67C42-17AF-4592-92D4-4368E929A91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1F2856E-D209-480A-AD5F-B91C01AC2ED9}"/>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504E452-D09E-4AFF-BD89-063A734353BA}"/>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41A31CA-A7A1-4700-A2E7-9FFFDDAA82C8}"/>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6AC71C4-1C37-456B-B309-69AD82B7A11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BC0594-D848-49EB-B2C1-3DC403FDCDE7}"/>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5692003-573F-49A5-98AC-2F6865B277E2}"/>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61498E4-7508-4F02-B5BB-4179CED20CED}"/>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610AEBD-896D-417E-B976-3E7D2FAFCB7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C87B1AC-950D-4119-A125-C0F7748EBFF4}"/>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BE4659D-6641-4C91-84B1-702B3EE6D3A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DC29E91-C402-4946-9F20-1E9AB96A085C}"/>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C44B7FD-551D-49BA-BECE-7BFFBCC802C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16DA527-F01D-4A5E-AE51-B73D2E916FCF}"/>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FF5A761-5762-4163-85D3-CE072F0FF8A9}"/>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AC44AB6-AB94-4086-910D-4D0293936896}"/>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E8F6ED38-D48C-4C44-97C9-AA2930A042E4}"/>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962D85C-04A1-422D-A813-0BBB25FED417}"/>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E5CE54A6-56B2-4DAB-99FA-57D92BC6A931}"/>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E49432FB-E2BC-4755-8753-8C7AB5748148}"/>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86DBF43-C988-41B3-A5D0-863EFCAF231C}"/>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D5C8FBC-1214-49FB-A939-116613865914}"/>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FD92B96-3C9C-4890-B443-9741DF9C16B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D0A75BF-1290-465A-9B77-14002F3CDBEC}"/>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B7F170C5-3AB4-43A1-9BA9-E779CC7E412F}"/>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7A0DB9A-B59C-495A-81B7-B7A498A73002}"/>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3BFEF7F8-354D-4E54-B886-8331857ABB76}"/>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9086A34C-8B0F-4BDD-AD47-3F5F089CC7D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B9B3BC04-E101-40EB-B120-4A4AD7A369DF}"/>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2494CE9F-2252-4110-B3B6-878B3EEDEB59}"/>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5CFC4B8C-A34A-4B54-B8CF-6F943CE7A1C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1490B08B-5DAF-4F46-B205-6F62EC55BFE6}"/>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17E509FD-70B6-4D0A-B042-168120E38045}"/>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713B7D96-1DDF-495E-A892-ADCCF0EB1F16}"/>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7875D99C-3624-4CEC-8506-FB75B5574E5F}"/>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7189D6B8-1D8B-4A35-BB31-B4A1B25CD61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ADAC80B-D2B3-482F-8C5F-7FA501E10D76}"/>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9F29C65F-A7BE-444D-9102-207F30BE551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C3354D43-5C4E-4CF8-97CD-8917EDD7BAFE}"/>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C24C72D7-5EB1-4EAF-8E78-DBA9E9D08B8F}"/>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210D169B-3635-4F63-B76D-B3C00EC0EC02}"/>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267CED58-363B-4E17-845C-03BE936C4D59}"/>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89816</xdr:rowOff>
    </xdr:from>
    <xdr:to>
      <xdr:col>29</xdr:col>
      <xdr:colOff>127000</xdr:colOff>
      <xdr:row>17</xdr:row>
      <xdr:rowOff>100021</xdr:rowOff>
    </xdr:to>
    <xdr:cxnSp macro="">
      <xdr:nvCxnSpPr>
        <xdr:cNvPr id="50" name="直線コネクタ 49">
          <a:extLst>
            <a:ext uri="{FF2B5EF4-FFF2-40B4-BE49-F238E27FC236}">
              <a16:creationId xmlns:a16="http://schemas.microsoft.com/office/drawing/2014/main" id="{B2DA2C86-73A0-48C6-9476-0E8D5EC5DB4F}"/>
            </a:ext>
          </a:extLst>
        </xdr:cNvPr>
        <xdr:cNvCxnSpPr/>
      </xdr:nvCxnSpPr>
      <xdr:spPr bwMode="auto">
        <a:xfrm flipV="1">
          <a:off x="5003800" y="3052091"/>
          <a:ext cx="647700" cy="1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9B35B950-BF4A-4A4E-BED7-DB170157DB43}"/>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7A6A6E41-8CA1-411B-88B4-C4B9371AD25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100021</xdr:rowOff>
    </xdr:from>
    <xdr:to>
      <xdr:col>26</xdr:col>
      <xdr:colOff>50800</xdr:colOff>
      <xdr:row>17</xdr:row>
      <xdr:rowOff>144595</xdr:rowOff>
    </xdr:to>
    <xdr:cxnSp macro="">
      <xdr:nvCxnSpPr>
        <xdr:cNvPr id="53" name="直線コネクタ 52">
          <a:extLst>
            <a:ext uri="{FF2B5EF4-FFF2-40B4-BE49-F238E27FC236}">
              <a16:creationId xmlns:a16="http://schemas.microsoft.com/office/drawing/2014/main" id="{6F8D8E0E-82A8-4C6E-8405-8ABACC926471}"/>
            </a:ext>
          </a:extLst>
        </xdr:cNvPr>
        <xdr:cNvCxnSpPr/>
      </xdr:nvCxnSpPr>
      <xdr:spPr bwMode="auto">
        <a:xfrm flipV="1">
          <a:off x="4305300" y="3062296"/>
          <a:ext cx="698500" cy="44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FF64D8E1-348B-4B44-BBE0-F680685B859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E09BE420-EA5E-4817-8C5B-2A1A85051F68}"/>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144595</xdr:rowOff>
    </xdr:from>
    <xdr:to>
      <xdr:col>22</xdr:col>
      <xdr:colOff>114300</xdr:colOff>
      <xdr:row>17</xdr:row>
      <xdr:rowOff>150557</xdr:rowOff>
    </xdr:to>
    <xdr:cxnSp macro="">
      <xdr:nvCxnSpPr>
        <xdr:cNvPr id="56" name="直線コネクタ 55">
          <a:extLst>
            <a:ext uri="{FF2B5EF4-FFF2-40B4-BE49-F238E27FC236}">
              <a16:creationId xmlns:a16="http://schemas.microsoft.com/office/drawing/2014/main" id="{336B882C-7EB2-486D-84CF-2C698B8437C0}"/>
            </a:ext>
          </a:extLst>
        </xdr:cNvPr>
        <xdr:cNvCxnSpPr/>
      </xdr:nvCxnSpPr>
      <xdr:spPr bwMode="auto">
        <a:xfrm flipV="1">
          <a:off x="3606800" y="3106870"/>
          <a:ext cx="698500" cy="5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5A203A15-463A-49AF-864C-EA1116A77CC6}"/>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9A68BE23-3F1E-4CAF-9B52-1A9A4F61CC7B}"/>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150557</xdr:rowOff>
    </xdr:from>
    <xdr:to>
      <xdr:col>18</xdr:col>
      <xdr:colOff>177800</xdr:colOff>
      <xdr:row>18</xdr:row>
      <xdr:rowOff>672</xdr:rowOff>
    </xdr:to>
    <xdr:cxnSp macro="">
      <xdr:nvCxnSpPr>
        <xdr:cNvPr id="59" name="直線コネクタ 58">
          <a:extLst>
            <a:ext uri="{FF2B5EF4-FFF2-40B4-BE49-F238E27FC236}">
              <a16:creationId xmlns:a16="http://schemas.microsoft.com/office/drawing/2014/main" id="{FBE82801-6FEB-436F-9A94-3554D26310F5}"/>
            </a:ext>
          </a:extLst>
        </xdr:cNvPr>
        <xdr:cNvCxnSpPr/>
      </xdr:nvCxnSpPr>
      <xdr:spPr bwMode="auto">
        <a:xfrm flipV="1">
          <a:off x="2908300" y="3112832"/>
          <a:ext cx="698500" cy="21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37A734E5-EF82-4EEC-911D-8C2C9684DE13}"/>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1337283E-2B7A-4C1B-8DA0-2D3B9F0551B1}"/>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299D1BB2-B98C-4D64-B1BA-43265C487356}"/>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6D50E2F5-B303-44D5-93E2-139132F831C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C87674E-8973-4FF6-B651-D012001BECD1}"/>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EAC57DB3-DF3E-4C05-A645-3CD4BABFDB19}"/>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FD92EAF-5A1B-4234-BDDA-19371ED633FE}"/>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5C040E7-C5DD-4B08-A809-922F79B1DF65}"/>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706541C4-85F3-42C7-A679-0B60C42C3AAB}"/>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39016</xdr:rowOff>
    </xdr:from>
    <xdr:to>
      <xdr:col>29</xdr:col>
      <xdr:colOff>177800</xdr:colOff>
      <xdr:row>17</xdr:row>
      <xdr:rowOff>140616</xdr:rowOff>
    </xdr:to>
    <xdr:sp macro="" textlink="">
      <xdr:nvSpPr>
        <xdr:cNvPr id="69" name="楕円 68">
          <a:extLst>
            <a:ext uri="{FF2B5EF4-FFF2-40B4-BE49-F238E27FC236}">
              <a16:creationId xmlns:a16="http://schemas.microsoft.com/office/drawing/2014/main" id="{E7541785-DE59-49B9-B7D0-BB342CDA9ACF}"/>
            </a:ext>
          </a:extLst>
        </xdr:cNvPr>
        <xdr:cNvSpPr/>
      </xdr:nvSpPr>
      <xdr:spPr bwMode="auto">
        <a:xfrm>
          <a:off x="5600700" y="3001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55543</xdr:rowOff>
    </xdr:from>
    <xdr:ext cx="762000" cy="259045"/>
    <xdr:sp macro="" textlink="">
      <xdr:nvSpPr>
        <xdr:cNvPr id="70" name="人口1人当たり決算額の推移該当値テキスト130">
          <a:extLst>
            <a:ext uri="{FF2B5EF4-FFF2-40B4-BE49-F238E27FC236}">
              <a16:creationId xmlns:a16="http://schemas.microsoft.com/office/drawing/2014/main" id="{BCFD2006-5500-4C85-B588-A84353722038}"/>
            </a:ext>
          </a:extLst>
        </xdr:cNvPr>
        <xdr:cNvSpPr txBox="1"/>
      </xdr:nvSpPr>
      <xdr:spPr>
        <a:xfrm>
          <a:off x="5740400" y="284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49221</xdr:rowOff>
    </xdr:from>
    <xdr:to>
      <xdr:col>26</xdr:col>
      <xdr:colOff>101600</xdr:colOff>
      <xdr:row>17</xdr:row>
      <xdr:rowOff>150821</xdr:rowOff>
    </xdr:to>
    <xdr:sp macro="" textlink="">
      <xdr:nvSpPr>
        <xdr:cNvPr id="71" name="楕円 70">
          <a:extLst>
            <a:ext uri="{FF2B5EF4-FFF2-40B4-BE49-F238E27FC236}">
              <a16:creationId xmlns:a16="http://schemas.microsoft.com/office/drawing/2014/main" id="{B1CCCE97-BFF1-4CC6-A9EC-BAB1CF63E007}"/>
            </a:ext>
          </a:extLst>
        </xdr:cNvPr>
        <xdr:cNvSpPr/>
      </xdr:nvSpPr>
      <xdr:spPr bwMode="auto">
        <a:xfrm>
          <a:off x="4953000" y="3011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160998</xdr:rowOff>
    </xdr:from>
    <xdr:ext cx="736600" cy="259045"/>
    <xdr:sp macro="" textlink="">
      <xdr:nvSpPr>
        <xdr:cNvPr id="72" name="テキスト ボックス 71">
          <a:extLst>
            <a:ext uri="{FF2B5EF4-FFF2-40B4-BE49-F238E27FC236}">
              <a16:creationId xmlns:a16="http://schemas.microsoft.com/office/drawing/2014/main" id="{754DF106-5255-4383-8F6B-0D6F2E950B31}"/>
            </a:ext>
          </a:extLst>
        </xdr:cNvPr>
        <xdr:cNvSpPr txBox="1"/>
      </xdr:nvSpPr>
      <xdr:spPr>
        <a:xfrm>
          <a:off x="4622800" y="278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93795</xdr:rowOff>
    </xdr:from>
    <xdr:to>
      <xdr:col>22</xdr:col>
      <xdr:colOff>165100</xdr:colOff>
      <xdr:row>18</xdr:row>
      <xdr:rowOff>23945</xdr:rowOff>
    </xdr:to>
    <xdr:sp macro="" textlink="">
      <xdr:nvSpPr>
        <xdr:cNvPr id="73" name="楕円 72">
          <a:extLst>
            <a:ext uri="{FF2B5EF4-FFF2-40B4-BE49-F238E27FC236}">
              <a16:creationId xmlns:a16="http://schemas.microsoft.com/office/drawing/2014/main" id="{DF9CD4D4-E21F-4040-A963-BD90E10B97D2}"/>
            </a:ext>
          </a:extLst>
        </xdr:cNvPr>
        <xdr:cNvSpPr/>
      </xdr:nvSpPr>
      <xdr:spPr bwMode="auto">
        <a:xfrm>
          <a:off x="4254500" y="3056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34122</xdr:rowOff>
    </xdr:from>
    <xdr:ext cx="762000" cy="259045"/>
    <xdr:sp macro="" textlink="">
      <xdr:nvSpPr>
        <xdr:cNvPr id="74" name="テキスト ボックス 73">
          <a:extLst>
            <a:ext uri="{FF2B5EF4-FFF2-40B4-BE49-F238E27FC236}">
              <a16:creationId xmlns:a16="http://schemas.microsoft.com/office/drawing/2014/main" id="{9497E5A3-6279-4E5E-881F-D6F92D970A37}"/>
            </a:ext>
          </a:extLst>
        </xdr:cNvPr>
        <xdr:cNvSpPr txBox="1"/>
      </xdr:nvSpPr>
      <xdr:spPr>
        <a:xfrm>
          <a:off x="3924300" y="282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99757</xdr:rowOff>
    </xdr:from>
    <xdr:to>
      <xdr:col>19</xdr:col>
      <xdr:colOff>38100</xdr:colOff>
      <xdr:row>18</xdr:row>
      <xdr:rowOff>29907</xdr:rowOff>
    </xdr:to>
    <xdr:sp macro="" textlink="">
      <xdr:nvSpPr>
        <xdr:cNvPr id="75" name="楕円 74">
          <a:extLst>
            <a:ext uri="{FF2B5EF4-FFF2-40B4-BE49-F238E27FC236}">
              <a16:creationId xmlns:a16="http://schemas.microsoft.com/office/drawing/2014/main" id="{36FB6BB4-1730-454C-B7C3-095A560A82CC}"/>
            </a:ext>
          </a:extLst>
        </xdr:cNvPr>
        <xdr:cNvSpPr/>
      </xdr:nvSpPr>
      <xdr:spPr bwMode="auto">
        <a:xfrm>
          <a:off x="3556000" y="3062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40084</xdr:rowOff>
    </xdr:from>
    <xdr:ext cx="762000" cy="259045"/>
    <xdr:sp macro="" textlink="">
      <xdr:nvSpPr>
        <xdr:cNvPr id="76" name="テキスト ボックス 75">
          <a:extLst>
            <a:ext uri="{FF2B5EF4-FFF2-40B4-BE49-F238E27FC236}">
              <a16:creationId xmlns:a16="http://schemas.microsoft.com/office/drawing/2014/main" id="{B1F4B460-E74E-4494-80E0-E6EE739A05DF}"/>
            </a:ext>
          </a:extLst>
        </xdr:cNvPr>
        <xdr:cNvSpPr txBox="1"/>
      </xdr:nvSpPr>
      <xdr:spPr>
        <a:xfrm>
          <a:off x="3225800" y="283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121322</xdr:rowOff>
    </xdr:from>
    <xdr:to>
      <xdr:col>15</xdr:col>
      <xdr:colOff>101600</xdr:colOff>
      <xdr:row>18</xdr:row>
      <xdr:rowOff>51472</xdr:rowOff>
    </xdr:to>
    <xdr:sp macro="" textlink="">
      <xdr:nvSpPr>
        <xdr:cNvPr id="77" name="楕円 76">
          <a:extLst>
            <a:ext uri="{FF2B5EF4-FFF2-40B4-BE49-F238E27FC236}">
              <a16:creationId xmlns:a16="http://schemas.microsoft.com/office/drawing/2014/main" id="{D0199069-0088-41B2-9DCD-10E17095FEDF}"/>
            </a:ext>
          </a:extLst>
        </xdr:cNvPr>
        <xdr:cNvSpPr/>
      </xdr:nvSpPr>
      <xdr:spPr bwMode="auto">
        <a:xfrm>
          <a:off x="2857500" y="3083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61649</xdr:rowOff>
    </xdr:from>
    <xdr:ext cx="762000" cy="259045"/>
    <xdr:sp macro="" textlink="">
      <xdr:nvSpPr>
        <xdr:cNvPr id="78" name="テキスト ボックス 77">
          <a:extLst>
            <a:ext uri="{FF2B5EF4-FFF2-40B4-BE49-F238E27FC236}">
              <a16:creationId xmlns:a16="http://schemas.microsoft.com/office/drawing/2014/main" id="{CB78CDF3-1591-4293-AB76-2D322457C903}"/>
            </a:ext>
          </a:extLst>
        </xdr:cNvPr>
        <xdr:cNvSpPr txBox="1"/>
      </xdr:nvSpPr>
      <xdr:spPr>
        <a:xfrm>
          <a:off x="2527300" y="2852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A47CCC83-D42E-4063-8030-4CED37DA7D12}"/>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858F238C-B744-4650-8DC6-645C807154A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EA96CE05-D953-44D9-A305-81CF4A916DE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3D8A0397-82F7-4E8F-AB53-51A57898B289}"/>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55061B27-7E47-4048-9671-0F242EA76815}"/>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508778C4-0CC7-4DCD-8F71-89339CB5773E}"/>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BBB9A77-F183-4529-A084-E898587E1C4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4DA33D1E-8D4F-4333-8ADE-ECA8376DD1C8}"/>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7828C942-9D0C-4B0C-AA71-76CEBB343B2E}"/>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10160B0F-72FF-4035-8C0E-F77D315D4BB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FE83913F-3190-4D35-999B-8EB874F5E83E}"/>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2976C9C7-F476-4FC2-B693-7A0BFD59A1F2}"/>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F2E3C09F-A265-4452-94B5-4CC199431BBB}"/>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FD1F65BA-22D3-44BE-9890-A7592799E0FB}"/>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C1B4E96A-F110-43C8-A759-5E50A046794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5799A517-2FC6-44A5-A789-5475D4358CFF}"/>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BBCCDDE5-40D5-4CB8-A53C-18AB7E0E7C2E}"/>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C6E3F3D5-1745-4724-9257-2DBA71F3ECAE}"/>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3FB58BDB-4978-43C0-8403-8F85D1365DE4}"/>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A70786F9-62B2-469A-86A4-A1C6C05C69E9}"/>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FEB68DA2-0D42-461D-9133-5B18707ED7F4}"/>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3EE7ED7A-5AE6-446B-AC3F-4C9F2DA09DEC}"/>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3EA98762-38FA-481F-A89D-1EFC15D0571F}"/>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AE1BCAD0-2D80-46DA-8622-81EA55F6B639}"/>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7052A457-E856-4169-88EA-DC37BB277ABB}"/>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4A0064D9-2584-4036-8B0B-A72E832AF648}"/>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71327504-FF2B-40BF-83BF-93EED657C0B7}"/>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64E6686D-34AC-4BEE-AA65-761AF5256C21}"/>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642EE445-3CE8-4633-A90C-ACBA57651CAD}"/>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2597E986-847B-4D37-837D-6A7292F4C70E}"/>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86958</xdr:rowOff>
    </xdr:from>
    <xdr:to>
      <xdr:col>29</xdr:col>
      <xdr:colOff>127000</xdr:colOff>
      <xdr:row>35</xdr:row>
      <xdr:rowOff>99577</xdr:rowOff>
    </xdr:to>
    <xdr:cxnSp macro="">
      <xdr:nvCxnSpPr>
        <xdr:cNvPr id="109" name="直線コネクタ 108">
          <a:extLst>
            <a:ext uri="{FF2B5EF4-FFF2-40B4-BE49-F238E27FC236}">
              <a16:creationId xmlns:a16="http://schemas.microsoft.com/office/drawing/2014/main" id="{747E3DAF-3514-460D-A2A9-FFA369C55456}"/>
            </a:ext>
          </a:extLst>
        </xdr:cNvPr>
        <xdr:cNvCxnSpPr/>
      </xdr:nvCxnSpPr>
      <xdr:spPr bwMode="auto">
        <a:xfrm>
          <a:off x="5003800" y="6697308"/>
          <a:ext cx="647700" cy="12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84354</xdr:rowOff>
    </xdr:from>
    <xdr:ext cx="762000" cy="259045"/>
    <xdr:sp macro="" textlink="">
      <xdr:nvSpPr>
        <xdr:cNvPr id="110" name="人口1人当たり決算額の推移平均値テキスト445">
          <a:extLst>
            <a:ext uri="{FF2B5EF4-FFF2-40B4-BE49-F238E27FC236}">
              <a16:creationId xmlns:a16="http://schemas.microsoft.com/office/drawing/2014/main" id="{4B56A988-102A-4DB9-8346-39C7901D9671}"/>
            </a:ext>
          </a:extLst>
        </xdr:cNvPr>
        <xdr:cNvSpPr txBox="1"/>
      </xdr:nvSpPr>
      <xdr:spPr>
        <a:xfrm>
          <a:off x="5740400" y="66947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716D14B4-74AD-47C9-BF82-2EB0E5F77AE5}"/>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86958</xdr:rowOff>
    </xdr:from>
    <xdr:to>
      <xdr:col>26</xdr:col>
      <xdr:colOff>50800</xdr:colOff>
      <xdr:row>35</xdr:row>
      <xdr:rowOff>112392</xdr:rowOff>
    </xdr:to>
    <xdr:cxnSp macro="">
      <xdr:nvCxnSpPr>
        <xdr:cNvPr id="112" name="直線コネクタ 111">
          <a:extLst>
            <a:ext uri="{FF2B5EF4-FFF2-40B4-BE49-F238E27FC236}">
              <a16:creationId xmlns:a16="http://schemas.microsoft.com/office/drawing/2014/main" id="{EB3C7503-5A00-4C9A-84A2-B1F4E895029C}"/>
            </a:ext>
          </a:extLst>
        </xdr:cNvPr>
        <xdr:cNvCxnSpPr/>
      </xdr:nvCxnSpPr>
      <xdr:spPr bwMode="auto">
        <a:xfrm flipV="1">
          <a:off x="4305300" y="6697308"/>
          <a:ext cx="698500" cy="25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45CF7BD3-0D2E-457F-A4CD-AA5B05147CEF}"/>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BA9033C6-B7B8-41D3-AC36-16229AAD8DA3}"/>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112392</xdr:rowOff>
    </xdr:from>
    <xdr:to>
      <xdr:col>22</xdr:col>
      <xdr:colOff>114300</xdr:colOff>
      <xdr:row>35</xdr:row>
      <xdr:rowOff>157536</xdr:rowOff>
    </xdr:to>
    <xdr:cxnSp macro="">
      <xdr:nvCxnSpPr>
        <xdr:cNvPr id="115" name="直線コネクタ 114">
          <a:extLst>
            <a:ext uri="{FF2B5EF4-FFF2-40B4-BE49-F238E27FC236}">
              <a16:creationId xmlns:a16="http://schemas.microsoft.com/office/drawing/2014/main" id="{FBC55404-3FFE-4B5A-8105-06BA1733CD3B}"/>
            </a:ext>
          </a:extLst>
        </xdr:cNvPr>
        <xdr:cNvCxnSpPr/>
      </xdr:nvCxnSpPr>
      <xdr:spPr bwMode="auto">
        <a:xfrm flipV="1">
          <a:off x="3606800" y="6722742"/>
          <a:ext cx="698500" cy="45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73EA8CEF-1653-4C2D-9517-3C071D0EFE89}"/>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8CDC3D1E-EEEF-494F-8F0A-5A23F6BDF043}"/>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157536</xdr:rowOff>
    </xdr:from>
    <xdr:to>
      <xdr:col>18</xdr:col>
      <xdr:colOff>177800</xdr:colOff>
      <xdr:row>35</xdr:row>
      <xdr:rowOff>177443</xdr:rowOff>
    </xdr:to>
    <xdr:cxnSp macro="">
      <xdr:nvCxnSpPr>
        <xdr:cNvPr id="118" name="直線コネクタ 117">
          <a:extLst>
            <a:ext uri="{FF2B5EF4-FFF2-40B4-BE49-F238E27FC236}">
              <a16:creationId xmlns:a16="http://schemas.microsoft.com/office/drawing/2014/main" id="{E8445C59-0A4D-4A17-8F62-0F29D75C3904}"/>
            </a:ext>
          </a:extLst>
        </xdr:cNvPr>
        <xdr:cNvCxnSpPr/>
      </xdr:nvCxnSpPr>
      <xdr:spPr bwMode="auto">
        <a:xfrm flipV="1">
          <a:off x="2908300" y="6767886"/>
          <a:ext cx="698500" cy="199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CE457B41-8575-410B-B9D5-54391F41E0E3}"/>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A6A14895-7686-4564-9070-18BE8F8E4FE3}"/>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53475C23-F802-4D47-B8AD-B2F5C59E54AD}"/>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9026F897-8889-4260-B594-EE3B169DE15F}"/>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5218745D-7377-4BCB-829B-7BC6F5D0E36B}"/>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C158FBEE-1FED-4E9B-9B71-FCF12549FEC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41CB3AF4-AFA4-4B77-9F7B-6E0AD0D3FEDF}"/>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816A65B5-63DE-485C-BECB-A6210C69F807}"/>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30D0C490-926C-40F4-8C7D-691D62E5333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48777</xdr:rowOff>
    </xdr:from>
    <xdr:to>
      <xdr:col>29</xdr:col>
      <xdr:colOff>177800</xdr:colOff>
      <xdr:row>35</xdr:row>
      <xdr:rowOff>150377</xdr:rowOff>
    </xdr:to>
    <xdr:sp macro="" textlink="">
      <xdr:nvSpPr>
        <xdr:cNvPr id="128" name="楕円 127">
          <a:extLst>
            <a:ext uri="{FF2B5EF4-FFF2-40B4-BE49-F238E27FC236}">
              <a16:creationId xmlns:a16="http://schemas.microsoft.com/office/drawing/2014/main" id="{49181B53-9AF7-4E35-96A2-050CC0CA289E}"/>
            </a:ext>
          </a:extLst>
        </xdr:cNvPr>
        <xdr:cNvSpPr/>
      </xdr:nvSpPr>
      <xdr:spPr bwMode="auto">
        <a:xfrm>
          <a:off x="5600700" y="6659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236754</xdr:rowOff>
    </xdr:from>
    <xdr:ext cx="762000" cy="259045"/>
    <xdr:sp macro="" textlink="">
      <xdr:nvSpPr>
        <xdr:cNvPr id="129" name="人口1人当たり決算額の推移該当値テキスト445">
          <a:extLst>
            <a:ext uri="{FF2B5EF4-FFF2-40B4-BE49-F238E27FC236}">
              <a16:creationId xmlns:a16="http://schemas.microsoft.com/office/drawing/2014/main" id="{A9AFEF74-AA78-4194-BF6B-E1988A77D181}"/>
            </a:ext>
          </a:extLst>
        </xdr:cNvPr>
        <xdr:cNvSpPr txBox="1"/>
      </xdr:nvSpPr>
      <xdr:spPr>
        <a:xfrm>
          <a:off x="5740400" y="650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36158</xdr:rowOff>
    </xdr:from>
    <xdr:to>
      <xdr:col>26</xdr:col>
      <xdr:colOff>101600</xdr:colOff>
      <xdr:row>35</xdr:row>
      <xdr:rowOff>137758</xdr:rowOff>
    </xdr:to>
    <xdr:sp macro="" textlink="">
      <xdr:nvSpPr>
        <xdr:cNvPr id="130" name="楕円 129">
          <a:extLst>
            <a:ext uri="{FF2B5EF4-FFF2-40B4-BE49-F238E27FC236}">
              <a16:creationId xmlns:a16="http://schemas.microsoft.com/office/drawing/2014/main" id="{172F1430-931E-4EAE-8798-2CBD3842AF0A}"/>
            </a:ext>
          </a:extLst>
        </xdr:cNvPr>
        <xdr:cNvSpPr/>
      </xdr:nvSpPr>
      <xdr:spPr bwMode="auto">
        <a:xfrm>
          <a:off x="4953000" y="6646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147935</xdr:rowOff>
    </xdr:from>
    <xdr:ext cx="736600" cy="259045"/>
    <xdr:sp macro="" textlink="">
      <xdr:nvSpPr>
        <xdr:cNvPr id="131" name="テキスト ボックス 130">
          <a:extLst>
            <a:ext uri="{FF2B5EF4-FFF2-40B4-BE49-F238E27FC236}">
              <a16:creationId xmlns:a16="http://schemas.microsoft.com/office/drawing/2014/main" id="{9EFE7B97-53BD-4097-A905-598570990938}"/>
            </a:ext>
          </a:extLst>
        </xdr:cNvPr>
        <xdr:cNvSpPr txBox="1"/>
      </xdr:nvSpPr>
      <xdr:spPr>
        <a:xfrm>
          <a:off x="4622800" y="641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61592</xdr:rowOff>
    </xdr:from>
    <xdr:to>
      <xdr:col>22</xdr:col>
      <xdr:colOff>165100</xdr:colOff>
      <xdr:row>35</xdr:row>
      <xdr:rowOff>163192</xdr:rowOff>
    </xdr:to>
    <xdr:sp macro="" textlink="">
      <xdr:nvSpPr>
        <xdr:cNvPr id="132" name="楕円 131">
          <a:extLst>
            <a:ext uri="{FF2B5EF4-FFF2-40B4-BE49-F238E27FC236}">
              <a16:creationId xmlns:a16="http://schemas.microsoft.com/office/drawing/2014/main" id="{5C9F2D7B-2D27-4363-BCC5-25F7467894A8}"/>
            </a:ext>
          </a:extLst>
        </xdr:cNvPr>
        <xdr:cNvSpPr/>
      </xdr:nvSpPr>
      <xdr:spPr bwMode="auto">
        <a:xfrm>
          <a:off x="4254500" y="6671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173369</xdr:rowOff>
    </xdr:from>
    <xdr:ext cx="762000" cy="259045"/>
    <xdr:sp macro="" textlink="">
      <xdr:nvSpPr>
        <xdr:cNvPr id="133" name="テキスト ボックス 132">
          <a:extLst>
            <a:ext uri="{FF2B5EF4-FFF2-40B4-BE49-F238E27FC236}">
              <a16:creationId xmlns:a16="http://schemas.microsoft.com/office/drawing/2014/main" id="{4875EDD6-B469-4A98-8C16-42B221C57C0A}"/>
            </a:ext>
          </a:extLst>
        </xdr:cNvPr>
        <xdr:cNvSpPr txBox="1"/>
      </xdr:nvSpPr>
      <xdr:spPr>
        <a:xfrm>
          <a:off x="3924300" y="6440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106736</xdr:rowOff>
    </xdr:from>
    <xdr:to>
      <xdr:col>19</xdr:col>
      <xdr:colOff>38100</xdr:colOff>
      <xdr:row>35</xdr:row>
      <xdr:rowOff>208336</xdr:rowOff>
    </xdr:to>
    <xdr:sp macro="" textlink="">
      <xdr:nvSpPr>
        <xdr:cNvPr id="134" name="楕円 133">
          <a:extLst>
            <a:ext uri="{FF2B5EF4-FFF2-40B4-BE49-F238E27FC236}">
              <a16:creationId xmlns:a16="http://schemas.microsoft.com/office/drawing/2014/main" id="{63ED6FBE-C6DD-47C9-BB24-E62C41434F85}"/>
            </a:ext>
          </a:extLst>
        </xdr:cNvPr>
        <xdr:cNvSpPr/>
      </xdr:nvSpPr>
      <xdr:spPr bwMode="auto">
        <a:xfrm>
          <a:off x="3556000" y="6717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218513</xdr:rowOff>
    </xdr:from>
    <xdr:ext cx="762000" cy="259045"/>
    <xdr:sp macro="" textlink="">
      <xdr:nvSpPr>
        <xdr:cNvPr id="135" name="テキスト ボックス 134">
          <a:extLst>
            <a:ext uri="{FF2B5EF4-FFF2-40B4-BE49-F238E27FC236}">
              <a16:creationId xmlns:a16="http://schemas.microsoft.com/office/drawing/2014/main" id="{5FE11360-C979-48CA-8947-B28AAC6E4701}"/>
            </a:ext>
          </a:extLst>
        </xdr:cNvPr>
        <xdr:cNvSpPr txBox="1"/>
      </xdr:nvSpPr>
      <xdr:spPr>
        <a:xfrm>
          <a:off x="3225800" y="6485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126643</xdr:rowOff>
    </xdr:from>
    <xdr:to>
      <xdr:col>15</xdr:col>
      <xdr:colOff>101600</xdr:colOff>
      <xdr:row>35</xdr:row>
      <xdr:rowOff>228243</xdr:rowOff>
    </xdr:to>
    <xdr:sp macro="" textlink="">
      <xdr:nvSpPr>
        <xdr:cNvPr id="136" name="楕円 135">
          <a:extLst>
            <a:ext uri="{FF2B5EF4-FFF2-40B4-BE49-F238E27FC236}">
              <a16:creationId xmlns:a16="http://schemas.microsoft.com/office/drawing/2014/main" id="{0DF5B8FE-DED9-494C-B24F-A93A1D0B7EE7}"/>
            </a:ext>
          </a:extLst>
        </xdr:cNvPr>
        <xdr:cNvSpPr/>
      </xdr:nvSpPr>
      <xdr:spPr bwMode="auto">
        <a:xfrm>
          <a:off x="2857500" y="6736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238420</xdr:rowOff>
    </xdr:from>
    <xdr:ext cx="762000" cy="259045"/>
    <xdr:sp macro="" textlink="">
      <xdr:nvSpPr>
        <xdr:cNvPr id="137" name="テキスト ボックス 136">
          <a:extLst>
            <a:ext uri="{FF2B5EF4-FFF2-40B4-BE49-F238E27FC236}">
              <a16:creationId xmlns:a16="http://schemas.microsoft.com/office/drawing/2014/main" id="{FD8F6292-4B76-4DC0-8E56-9B97B10F9912}"/>
            </a:ext>
          </a:extLst>
        </xdr:cNvPr>
        <xdr:cNvSpPr txBox="1"/>
      </xdr:nvSpPr>
      <xdr:spPr>
        <a:xfrm>
          <a:off x="2527300" y="650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6619944-E587-46EB-AE4D-6501BDCB58D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3B19B92-9E46-4E21-9B0F-7F6EC71546E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E4ED56B-7405-4E62-B936-8D7913A50FA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97E0F0C-53D3-45A3-9B31-60D58349986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0E46CF-556D-4702-AC7A-D3F48625F7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523853-580F-4334-9AD3-55D22E8394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75F3E9-7542-491E-8B29-CC83B4A42E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9E25EA-A189-49D2-BB6F-08101D4B4F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9B2A1C-BB89-46B2-84CC-C670130BCF6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1B0A82D-D589-4D77-B170-4E5CD1C4B8A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2,836
2,810
644.54
5,723,984
5,571,605
143,515
3,343,326
5,373,678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FD48C3-7AC6-4487-BD3E-460715D8B5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57AD52-420C-4802-9798-41134381344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BEE7D2-85EF-4E72-845E-9C052FB6E2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65C785-A380-4AF5-A3BC-03BCA9B309F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520B7A-5279-4BEC-94D3-6C5F8263C5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E7223C9-5B21-4A9C-A177-C276B317B06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69A9B2E-0947-4DF4-88B1-C5348CC0198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858D29E-49DE-4210-A115-459B030BF8D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1CB804E-51E8-4DB1-9075-A46ABA7CC6C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42F3BA-D8AD-453E-88FC-7AEAF24FF6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A4FA32A-A1A2-49DD-A185-A75FCE71C85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3094451-20E9-4126-A187-D42B84CE2D8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744600F-8583-4104-8289-12A4A374690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B428318-9DA1-45D7-AC57-E6A37FC5A12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CD229E-A29C-47D5-B54B-E58BA2326C6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DBF6FAA-4B1F-46F5-AEDE-4F7C0390614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FA4F3C-DE00-4AD3-BA55-D43B91DFBF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CEA16E6-96DC-4F66-BBB7-196543AFF62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4CF9CC2-0053-4F75-8107-1077544178F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0F80511-A7DC-440D-BC05-478106EF645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A7B9D4A-1658-4B1B-ABCC-56B1DF17E01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9666CA5-D578-450A-86FE-5F11BF5EB16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FF166A7-538B-4CC5-A000-F2608B5ACE6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366EE2E-D03B-4C97-89F8-164AAFCBAB3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9D327F4-C6B9-45A7-B2DF-8180B258C6A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F12415E-D309-46A0-8274-25B624AE983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E37C669-5A40-4F80-A22D-063BB1176DD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B7AD361-03E4-4967-A25E-565CF9097D0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9BC2E10-8C28-478E-BBAE-51982412DF1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D917F1D-3BAA-4D97-B513-E592614B7FC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A9C2401C-FB05-4961-A1C7-5D538A07FECE}"/>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858578A4-811A-4F42-85E6-2258F0E8FF0B}"/>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4C197ED1-F538-493D-9BFE-78EAF8FCE91B}"/>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74D4856E-5A6F-4B47-BAC5-07D30323CA8E}"/>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7DD770CF-51B9-4A55-971C-41F95DB1E838}"/>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21B863BA-0C72-43AD-A88B-AE285F01912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B9671C30-A261-40C3-B199-49DBECA532FB}"/>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1EC79720-2E63-473D-B4C7-70F53B199618}"/>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20A52146-781E-4939-8EC8-E15EF11F66B2}"/>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88A77E39-C08E-4E90-9816-BFB937E9F137}"/>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210DE40F-7FAB-4DAC-BE7D-06116670891D}"/>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AE6AC4CF-85E1-4345-A00B-8D4C7C36EA62}"/>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E1092459-54A1-4959-898B-3DC2BBFA40A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274C223C-FD57-4757-B194-A179FA86DFBD}"/>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EAE7A2C-E9D1-4D42-8924-C9B9ABCB5EF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9B2571BB-859D-461E-8C47-D23DF47852C3}"/>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231EA469-EDD5-4889-9990-7FAA3EE37B24}"/>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6C4D12C2-22BB-4A90-95B6-FF695130AABF}"/>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A44B979D-30CE-4E87-9677-415CBF866C0D}"/>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B62F1F7F-5A7A-4FDA-A877-F71457B37DF5}"/>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35091</xdr:rowOff>
    </xdr:from>
    <xdr:to>
      <xdr:col>24</xdr:col>
      <xdr:colOff>63500</xdr:colOff>
      <xdr:row>36</xdr:row>
      <xdr:rowOff>67933</xdr:rowOff>
    </xdr:to>
    <xdr:cxnSp macro="">
      <xdr:nvCxnSpPr>
        <xdr:cNvPr id="62" name="直線コネクタ 61">
          <a:extLst>
            <a:ext uri="{FF2B5EF4-FFF2-40B4-BE49-F238E27FC236}">
              <a16:creationId xmlns:a16="http://schemas.microsoft.com/office/drawing/2014/main" id="{A71345F1-F2D1-4566-B166-D9BB027F3F82}"/>
            </a:ext>
          </a:extLst>
        </xdr:cNvPr>
        <xdr:cNvCxnSpPr/>
      </xdr:nvCxnSpPr>
      <xdr:spPr>
        <a:xfrm flipV="1">
          <a:off x="3797300" y="6207291"/>
          <a:ext cx="8382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CADEDF0-85F1-4747-B5F5-D070418AF6B8}"/>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A6AE25BF-14DD-4EB2-8E8C-7A3065C7F904}"/>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52429</xdr:rowOff>
    </xdr:from>
    <xdr:to>
      <xdr:col>19</xdr:col>
      <xdr:colOff>177800</xdr:colOff>
      <xdr:row>36</xdr:row>
      <xdr:rowOff>67933</xdr:rowOff>
    </xdr:to>
    <xdr:cxnSp macro="">
      <xdr:nvCxnSpPr>
        <xdr:cNvPr id="65" name="直線コネクタ 64">
          <a:extLst>
            <a:ext uri="{FF2B5EF4-FFF2-40B4-BE49-F238E27FC236}">
              <a16:creationId xmlns:a16="http://schemas.microsoft.com/office/drawing/2014/main" id="{79582024-972A-4E34-AFBC-22D4C1A784BA}"/>
            </a:ext>
          </a:extLst>
        </xdr:cNvPr>
        <xdr:cNvCxnSpPr/>
      </xdr:nvCxnSpPr>
      <xdr:spPr>
        <a:xfrm>
          <a:off x="2908300" y="6224629"/>
          <a:ext cx="889000" cy="1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F4F6BC01-E348-4D17-AA36-EA71E2CDAED6}"/>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B19EDE62-A25B-47AE-BF3F-E3BE70EB9109}"/>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52429</xdr:rowOff>
    </xdr:from>
    <xdr:to>
      <xdr:col>15</xdr:col>
      <xdr:colOff>50800</xdr:colOff>
      <xdr:row>36</xdr:row>
      <xdr:rowOff>65888</xdr:rowOff>
    </xdr:to>
    <xdr:cxnSp macro="">
      <xdr:nvCxnSpPr>
        <xdr:cNvPr id="68" name="直線コネクタ 67">
          <a:extLst>
            <a:ext uri="{FF2B5EF4-FFF2-40B4-BE49-F238E27FC236}">
              <a16:creationId xmlns:a16="http://schemas.microsoft.com/office/drawing/2014/main" id="{CFFA0483-32AC-40D1-9C0F-429C4EF1D3A1}"/>
            </a:ext>
          </a:extLst>
        </xdr:cNvPr>
        <xdr:cNvCxnSpPr/>
      </xdr:nvCxnSpPr>
      <xdr:spPr>
        <a:xfrm flipV="1">
          <a:off x="2019300" y="6224629"/>
          <a:ext cx="889000" cy="1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55BFF5FA-0A2B-46A5-9195-28D31ADE125E}"/>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F59AD5F0-FF21-4633-B6FD-85E3265E6393}"/>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65888</xdr:rowOff>
    </xdr:from>
    <xdr:to>
      <xdr:col>10</xdr:col>
      <xdr:colOff>114300</xdr:colOff>
      <xdr:row>36</xdr:row>
      <xdr:rowOff>77694</xdr:rowOff>
    </xdr:to>
    <xdr:cxnSp macro="">
      <xdr:nvCxnSpPr>
        <xdr:cNvPr id="71" name="直線コネクタ 70">
          <a:extLst>
            <a:ext uri="{FF2B5EF4-FFF2-40B4-BE49-F238E27FC236}">
              <a16:creationId xmlns:a16="http://schemas.microsoft.com/office/drawing/2014/main" id="{C296740B-3CC6-4CEC-9D3F-655EFBDBD824}"/>
            </a:ext>
          </a:extLst>
        </xdr:cNvPr>
        <xdr:cNvCxnSpPr/>
      </xdr:nvCxnSpPr>
      <xdr:spPr>
        <a:xfrm flipV="1">
          <a:off x="1130300" y="6238088"/>
          <a:ext cx="889000" cy="1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40254E5E-B303-47C8-BF0F-D7695CC5059F}"/>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6D816DC1-8D9D-46ED-958C-D41ACF5F691B}"/>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62FCC892-0806-4BA9-894F-88129AF954C2}"/>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5D53A12D-1137-4F4F-A719-39B5A9A19148}"/>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3DE3704-2492-4234-90E7-AC713F0506C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402834D-96F6-497A-AAFB-AB7A7FAE84B6}"/>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385EC08-A4C6-41D5-82F3-8626FB9A441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420DF00-5572-4737-AE6E-68ADC496BBF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3DCA2143-7013-4366-B0B7-5DE01265A986}"/>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155741</xdr:rowOff>
    </xdr:from>
    <xdr:to>
      <xdr:col>24</xdr:col>
      <xdr:colOff>114300</xdr:colOff>
      <xdr:row>36</xdr:row>
      <xdr:rowOff>85891</xdr:rowOff>
    </xdr:to>
    <xdr:sp macro="" textlink="">
      <xdr:nvSpPr>
        <xdr:cNvPr id="81" name="楕円 80">
          <a:extLst>
            <a:ext uri="{FF2B5EF4-FFF2-40B4-BE49-F238E27FC236}">
              <a16:creationId xmlns:a16="http://schemas.microsoft.com/office/drawing/2014/main" id="{B1C2C119-5565-4230-8268-6808CD5DBA07}"/>
            </a:ext>
          </a:extLst>
        </xdr:cNvPr>
        <xdr:cNvSpPr/>
      </xdr:nvSpPr>
      <xdr:spPr>
        <a:xfrm>
          <a:off x="4584700" y="615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7168</xdr:rowOff>
    </xdr:from>
    <xdr:ext cx="599010" cy="259045"/>
    <xdr:sp macro="" textlink="">
      <xdr:nvSpPr>
        <xdr:cNvPr id="82" name="人件費該当値テキスト">
          <a:extLst>
            <a:ext uri="{FF2B5EF4-FFF2-40B4-BE49-F238E27FC236}">
              <a16:creationId xmlns:a16="http://schemas.microsoft.com/office/drawing/2014/main" id="{EA5B6C12-CD6E-4FCC-AE04-9147C8F4A7E4}"/>
            </a:ext>
          </a:extLst>
        </xdr:cNvPr>
        <xdr:cNvSpPr txBox="1"/>
      </xdr:nvSpPr>
      <xdr:spPr>
        <a:xfrm>
          <a:off x="4686300" y="60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17133</xdr:rowOff>
    </xdr:from>
    <xdr:to>
      <xdr:col>20</xdr:col>
      <xdr:colOff>38100</xdr:colOff>
      <xdr:row>36</xdr:row>
      <xdr:rowOff>118733</xdr:rowOff>
    </xdr:to>
    <xdr:sp macro="" textlink="">
      <xdr:nvSpPr>
        <xdr:cNvPr id="83" name="楕円 82">
          <a:extLst>
            <a:ext uri="{FF2B5EF4-FFF2-40B4-BE49-F238E27FC236}">
              <a16:creationId xmlns:a16="http://schemas.microsoft.com/office/drawing/2014/main" id="{416D6B2A-6C0B-4BCC-9655-5E2A4056FF00}"/>
            </a:ext>
          </a:extLst>
        </xdr:cNvPr>
        <xdr:cNvSpPr/>
      </xdr:nvSpPr>
      <xdr:spPr>
        <a:xfrm>
          <a:off x="3746500" y="618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135260</xdr:rowOff>
    </xdr:from>
    <xdr:ext cx="599010" cy="259045"/>
    <xdr:sp macro="" textlink="">
      <xdr:nvSpPr>
        <xdr:cNvPr id="84" name="テキスト ボックス 83">
          <a:extLst>
            <a:ext uri="{FF2B5EF4-FFF2-40B4-BE49-F238E27FC236}">
              <a16:creationId xmlns:a16="http://schemas.microsoft.com/office/drawing/2014/main" id="{ABC4C795-D5A9-4AF7-A42A-129068689288}"/>
            </a:ext>
          </a:extLst>
        </xdr:cNvPr>
        <xdr:cNvSpPr txBox="1"/>
      </xdr:nvSpPr>
      <xdr:spPr>
        <a:xfrm>
          <a:off x="3497795" y="596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1629</xdr:rowOff>
    </xdr:from>
    <xdr:to>
      <xdr:col>15</xdr:col>
      <xdr:colOff>101600</xdr:colOff>
      <xdr:row>36</xdr:row>
      <xdr:rowOff>103229</xdr:rowOff>
    </xdr:to>
    <xdr:sp macro="" textlink="">
      <xdr:nvSpPr>
        <xdr:cNvPr id="85" name="楕円 84">
          <a:extLst>
            <a:ext uri="{FF2B5EF4-FFF2-40B4-BE49-F238E27FC236}">
              <a16:creationId xmlns:a16="http://schemas.microsoft.com/office/drawing/2014/main" id="{3232EE58-2694-45EA-88C6-5FCF5ED1DD4D}"/>
            </a:ext>
          </a:extLst>
        </xdr:cNvPr>
        <xdr:cNvSpPr/>
      </xdr:nvSpPr>
      <xdr:spPr>
        <a:xfrm>
          <a:off x="2857500" y="617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119756</xdr:rowOff>
    </xdr:from>
    <xdr:ext cx="599010" cy="259045"/>
    <xdr:sp macro="" textlink="">
      <xdr:nvSpPr>
        <xdr:cNvPr id="86" name="テキスト ボックス 85">
          <a:extLst>
            <a:ext uri="{FF2B5EF4-FFF2-40B4-BE49-F238E27FC236}">
              <a16:creationId xmlns:a16="http://schemas.microsoft.com/office/drawing/2014/main" id="{D2C4AE3E-D93F-4032-AD5C-C59A460E7C43}"/>
            </a:ext>
          </a:extLst>
        </xdr:cNvPr>
        <xdr:cNvSpPr txBox="1"/>
      </xdr:nvSpPr>
      <xdr:spPr>
        <a:xfrm>
          <a:off x="2608795" y="5949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15088</xdr:rowOff>
    </xdr:from>
    <xdr:to>
      <xdr:col>10</xdr:col>
      <xdr:colOff>165100</xdr:colOff>
      <xdr:row>36</xdr:row>
      <xdr:rowOff>116688</xdr:rowOff>
    </xdr:to>
    <xdr:sp macro="" textlink="">
      <xdr:nvSpPr>
        <xdr:cNvPr id="87" name="楕円 86">
          <a:extLst>
            <a:ext uri="{FF2B5EF4-FFF2-40B4-BE49-F238E27FC236}">
              <a16:creationId xmlns:a16="http://schemas.microsoft.com/office/drawing/2014/main" id="{91A4E716-D018-4183-9C51-FCAFB81F9CFD}"/>
            </a:ext>
          </a:extLst>
        </xdr:cNvPr>
        <xdr:cNvSpPr/>
      </xdr:nvSpPr>
      <xdr:spPr>
        <a:xfrm>
          <a:off x="1968500" y="618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133215</xdr:rowOff>
    </xdr:from>
    <xdr:ext cx="599010" cy="259045"/>
    <xdr:sp macro="" textlink="">
      <xdr:nvSpPr>
        <xdr:cNvPr id="88" name="テキスト ボックス 87">
          <a:extLst>
            <a:ext uri="{FF2B5EF4-FFF2-40B4-BE49-F238E27FC236}">
              <a16:creationId xmlns:a16="http://schemas.microsoft.com/office/drawing/2014/main" id="{037BCC37-AF20-4BE6-B2A1-D01A3A743AAE}"/>
            </a:ext>
          </a:extLst>
        </xdr:cNvPr>
        <xdr:cNvSpPr txBox="1"/>
      </xdr:nvSpPr>
      <xdr:spPr>
        <a:xfrm>
          <a:off x="1719795" y="596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26894</xdr:rowOff>
    </xdr:from>
    <xdr:to>
      <xdr:col>6</xdr:col>
      <xdr:colOff>38100</xdr:colOff>
      <xdr:row>36</xdr:row>
      <xdr:rowOff>128494</xdr:rowOff>
    </xdr:to>
    <xdr:sp macro="" textlink="">
      <xdr:nvSpPr>
        <xdr:cNvPr id="89" name="楕円 88">
          <a:extLst>
            <a:ext uri="{FF2B5EF4-FFF2-40B4-BE49-F238E27FC236}">
              <a16:creationId xmlns:a16="http://schemas.microsoft.com/office/drawing/2014/main" id="{3DB495FE-A9CF-4517-B35A-ACD3AB844089}"/>
            </a:ext>
          </a:extLst>
        </xdr:cNvPr>
        <xdr:cNvSpPr/>
      </xdr:nvSpPr>
      <xdr:spPr>
        <a:xfrm>
          <a:off x="1079500" y="619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145021</xdr:rowOff>
    </xdr:from>
    <xdr:ext cx="599010" cy="259045"/>
    <xdr:sp macro="" textlink="">
      <xdr:nvSpPr>
        <xdr:cNvPr id="90" name="テキスト ボックス 89">
          <a:extLst>
            <a:ext uri="{FF2B5EF4-FFF2-40B4-BE49-F238E27FC236}">
              <a16:creationId xmlns:a16="http://schemas.microsoft.com/office/drawing/2014/main" id="{41F0E79E-A52E-42FC-BFF4-5833BF748283}"/>
            </a:ext>
          </a:extLst>
        </xdr:cNvPr>
        <xdr:cNvSpPr txBox="1"/>
      </xdr:nvSpPr>
      <xdr:spPr>
        <a:xfrm>
          <a:off x="830795" y="597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D8766807-CA08-4460-B0A9-DB65798B5AD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2D09EAB7-9ABD-47B1-A638-83D458B5EE7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A732CF7E-196B-4A63-9C34-FB8EACB9615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390F8141-8981-444D-9B48-93F711C7E614}"/>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F426E18A-5DEF-48A7-ACE5-43C6892A29A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494A5486-5FB4-4D1A-8A83-EA6DAD192C8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F8343557-2296-4EC8-B631-B0C582CDAD8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6A96A16A-B84B-4001-9D4C-76A5C80124C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25007DDD-D654-4C2A-B8FC-035DDD78B22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B515D41B-8E91-4656-81A5-F2D1EBC6535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6F896C11-FDE0-4666-A014-CD33AEDB1D8C}"/>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74F223AF-1E1A-4211-BA05-4C61938A253D}"/>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94C50D6D-74B8-4BD0-A15A-E56DC61F9E32}"/>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3B79F677-9CF9-4936-A68D-A12F39705EE5}"/>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8B949ED6-90E2-4B6A-9ED7-5088D0772715}"/>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9D85F7C4-6D08-4FD9-80DD-9CAA90475B02}"/>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89163F9-DF1A-4AFB-9AA7-39A7D36DEF58}"/>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5E0A3AA2-4BC6-4ED0-AFB1-54E07F6672F7}"/>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4F72BBC8-7180-419B-92D8-7BCA42293FEA}"/>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49C900FE-5341-419C-9BA9-05A85909FAF1}"/>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B067EAA2-464E-44E5-829B-DF3FA86ABA6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8A88EB62-A4C4-4941-8D7F-CCEE48BEA9ED}"/>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37E20B7F-D246-4B9B-AB74-515A9D37C6F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C75C8BCA-8C84-4487-97A0-95E1C79DB52D}"/>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F1E9FB6A-C535-488B-B7F8-0110423FB209}"/>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B476F834-E296-43BD-A2CB-5C97FB128116}"/>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D9EA4188-97E4-46F4-816F-7B09793B12DD}"/>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A6FD4EE3-A271-4A60-BF6E-4426EB2E650C}"/>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146524</xdr:rowOff>
    </xdr:from>
    <xdr:to>
      <xdr:col>24</xdr:col>
      <xdr:colOff>63500</xdr:colOff>
      <xdr:row>57</xdr:row>
      <xdr:rowOff>24439</xdr:rowOff>
    </xdr:to>
    <xdr:cxnSp macro="">
      <xdr:nvCxnSpPr>
        <xdr:cNvPr id="119" name="直線コネクタ 118">
          <a:extLst>
            <a:ext uri="{FF2B5EF4-FFF2-40B4-BE49-F238E27FC236}">
              <a16:creationId xmlns:a16="http://schemas.microsoft.com/office/drawing/2014/main" id="{57C0313A-959D-4281-A367-8181835C613C}"/>
            </a:ext>
          </a:extLst>
        </xdr:cNvPr>
        <xdr:cNvCxnSpPr/>
      </xdr:nvCxnSpPr>
      <xdr:spPr>
        <a:xfrm flipV="1">
          <a:off x="3797300" y="9747724"/>
          <a:ext cx="838200" cy="4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943289BA-29E2-48FC-A85C-7D1530A7CB3F}"/>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29658C1-0B4A-4695-978F-9DF13E41FCD5}"/>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24439</xdr:rowOff>
    </xdr:from>
    <xdr:to>
      <xdr:col>19</xdr:col>
      <xdr:colOff>177800</xdr:colOff>
      <xdr:row>57</xdr:row>
      <xdr:rowOff>50323</xdr:rowOff>
    </xdr:to>
    <xdr:cxnSp macro="">
      <xdr:nvCxnSpPr>
        <xdr:cNvPr id="122" name="直線コネクタ 121">
          <a:extLst>
            <a:ext uri="{FF2B5EF4-FFF2-40B4-BE49-F238E27FC236}">
              <a16:creationId xmlns:a16="http://schemas.microsoft.com/office/drawing/2014/main" id="{62465857-651C-4E0C-9B54-C62E98E7D948}"/>
            </a:ext>
          </a:extLst>
        </xdr:cNvPr>
        <xdr:cNvCxnSpPr/>
      </xdr:nvCxnSpPr>
      <xdr:spPr>
        <a:xfrm flipV="1">
          <a:off x="2908300" y="9797089"/>
          <a:ext cx="889000" cy="2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1CB5EC93-4C90-4626-93C5-68B29A261396}"/>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C3F39911-787D-44CE-BBB7-9DF8BE22B7AD}"/>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50323</xdr:rowOff>
    </xdr:from>
    <xdr:to>
      <xdr:col>15</xdr:col>
      <xdr:colOff>50800</xdr:colOff>
      <xdr:row>57</xdr:row>
      <xdr:rowOff>90561</xdr:rowOff>
    </xdr:to>
    <xdr:cxnSp macro="">
      <xdr:nvCxnSpPr>
        <xdr:cNvPr id="125" name="直線コネクタ 124">
          <a:extLst>
            <a:ext uri="{FF2B5EF4-FFF2-40B4-BE49-F238E27FC236}">
              <a16:creationId xmlns:a16="http://schemas.microsoft.com/office/drawing/2014/main" id="{F514689C-AD06-4676-B02F-886B5611457D}"/>
            </a:ext>
          </a:extLst>
        </xdr:cNvPr>
        <xdr:cNvCxnSpPr/>
      </xdr:nvCxnSpPr>
      <xdr:spPr>
        <a:xfrm flipV="1">
          <a:off x="2019300" y="9822973"/>
          <a:ext cx="889000" cy="4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44CBD26D-881A-4CAC-8D13-16D725DB8797}"/>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35A2A66E-BD2D-464A-882E-27E6095712E8}"/>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90561</xdr:rowOff>
    </xdr:from>
    <xdr:to>
      <xdr:col>10</xdr:col>
      <xdr:colOff>114300</xdr:colOff>
      <xdr:row>57</xdr:row>
      <xdr:rowOff>101630</xdr:rowOff>
    </xdr:to>
    <xdr:cxnSp macro="">
      <xdr:nvCxnSpPr>
        <xdr:cNvPr id="128" name="直線コネクタ 127">
          <a:extLst>
            <a:ext uri="{FF2B5EF4-FFF2-40B4-BE49-F238E27FC236}">
              <a16:creationId xmlns:a16="http://schemas.microsoft.com/office/drawing/2014/main" id="{0B9C82D9-1745-4CA6-911F-FA2BAFF13BA3}"/>
            </a:ext>
          </a:extLst>
        </xdr:cNvPr>
        <xdr:cNvCxnSpPr/>
      </xdr:nvCxnSpPr>
      <xdr:spPr>
        <a:xfrm flipV="1">
          <a:off x="1130300" y="9863211"/>
          <a:ext cx="889000" cy="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F64BD00B-E238-4620-9CAC-B888DD12FA5E}"/>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992FBD9B-90DD-4822-8228-5FBABE4B933E}"/>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E8FC1073-C388-4FFB-975C-58B55D44FE86}"/>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179894AE-7ABB-469E-AF14-8DE8498D4738}"/>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5BA0429-A2A5-410B-AE13-3B0809ACF78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87C12DA-8B86-4E9D-BA75-048836B8E91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77385ED-4009-465E-AFD1-4D9EDEC0B3A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7E9DBCD-293E-49FC-A23E-A20531C20AD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FAC782F-CFD5-4AFF-999D-C6C55674AA3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95724</xdr:rowOff>
    </xdr:from>
    <xdr:to>
      <xdr:col>24</xdr:col>
      <xdr:colOff>114300</xdr:colOff>
      <xdr:row>57</xdr:row>
      <xdr:rowOff>25874</xdr:rowOff>
    </xdr:to>
    <xdr:sp macro="" textlink="">
      <xdr:nvSpPr>
        <xdr:cNvPr id="138" name="楕円 137">
          <a:extLst>
            <a:ext uri="{FF2B5EF4-FFF2-40B4-BE49-F238E27FC236}">
              <a16:creationId xmlns:a16="http://schemas.microsoft.com/office/drawing/2014/main" id="{FB6C7E03-E3F0-44CA-BA66-393C1295C4A9}"/>
            </a:ext>
          </a:extLst>
        </xdr:cNvPr>
        <xdr:cNvSpPr/>
      </xdr:nvSpPr>
      <xdr:spPr>
        <a:xfrm>
          <a:off x="4584700" y="969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118601</xdr:rowOff>
    </xdr:from>
    <xdr:ext cx="599010" cy="259045"/>
    <xdr:sp macro="" textlink="">
      <xdr:nvSpPr>
        <xdr:cNvPr id="139" name="物件費該当値テキスト">
          <a:extLst>
            <a:ext uri="{FF2B5EF4-FFF2-40B4-BE49-F238E27FC236}">
              <a16:creationId xmlns:a16="http://schemas.microsoft.com/office/drawing/2014/main" id="{1C42983F-300D-4ED0-9850-636E5C371A89}"/>
            </a:ext>
          </a:extLst>
        </xdr:cNvPr>
        <xdr:cNvSpPr txBox="1"/>
      </xdr:nvSpPr>
      <xdr:spPr>
        <a:xfrm>
          <a:off x="4686300" y="954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145089</xdr:rowOff>
    </xdr:from>
    <xdr:to>
      <xdr:col>20</xdr:col>
      <xdr:colOff>38100</xdr:colOff>
      <xdr:row>57</xdr:row>
      <xdr:rowOff>75239</xdr:rowOff>
    </xdr:to>
    <xdr:sp macro="" textlink="">
      <xdr:nvSpPr>
        <xdr:cNvPr id="140" name="楕円 139">
          <a:extLst>
            <a:ext uri="{FF2B5EF4-FFF2-40B4-BE49-F238E27FC236}">
              <a16:creationId xmlns:a16="http://schemas.microsoft.com/office/drawing/2014/main" id="{C2821D0F-4522-4358-A65F-1D3E1D285954}"/>
            </a:ext>
          </a:extLst>
        </xdr:cNvPr>
        <xdr:cNvSpPr/>
      </xdr:nvSpPr>
      <xdr:spPr>
        <a:xfrm>
          <a:off x="3746500" y="974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91766</xdr:rowOff>
    </xdr:from>
    <xdr:ext cx="599010" cy="259045"/>
    <xdr:sp macro="" textlink="">
      <xdr:nvSpPr>
        <xdr:cNvPr id="141" name="テキスト ボックス 140">
          <a:extLst>
            <a:ext uri="{FF2B5EF4-FFF2-40B4-BE49-F238E27FC236}">
              <a16:creationId xmlns:a16="http://schemas.microsoft.com/office/drawing/2014/main" id="{B856A3A4-51F5-47FE-AE60-2A127F567FC7}"/>
            </a:ext>
          </a:extLst>
        </xdr:cNvPr>
        <xdr:cNvSpPr txBox="1"/>
      </xdr:nvSpPr>
      <xdr:spPr>
        <a:xfrm>
          <a:off x="3497795" y="9521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170973</xdr:rowOff>
    </xdr:from>
    <xdr:to>
      <xdr:col>15</xdr:col>
      <xdr:colOff>101600</xdr:colOff>
      <xdr:row>57</xdr:row>
      <xdr:rowOff>101123</xdr:rowOff>
    </xdr:to>
    <xdr:sp macro="" textlink="">
      <xdr:nvSpPr>
        <xdr:cNvPr id="142" name="楕円 141">
          <a:extLst>
            <a:ext uri="{FF2B5EF4-FFF2-40B4-BE49-F238E27FC236}">
              <a16:creationId xmlns:a16="http://schemas.microsoft.com/office/drawing/2014/main" id="{06C82B87-33F1-4C1D-872F-1156E8195728}"/>
            </a:ext>
          </a:extLst>
        </xdr:cNvPr>
        <xdr:cNvSpPr/>
      </xdr:nvSpPr>
      <xdr:spPr>
        <a:xfrm>
          <a:off x="2857500" y="97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117650</xdr:rowOff>
    </xdr:from>
    <xdr:ext cx="599010" cy="259045"/>
    <xdr:sp macro="" textlink="">
      <xdr:nvSpPr>
        <xdr:cNvPr id="143" name="テキスト ボックス 142">
          <a:extLst>
            <a:ext uri="{FF2B5EF4-FFF2-40B4-BE49-F238E27FC236}">
              <a16:creationId xmlns:a16="http://schemas.microsoft.com/office/drawing/2014/main" id="{A6D27C6C-8054-49CC-B9A0-6759AD686C13}"/>
            </a:ext>
          </a:extLst>
        </xdr:cNvPr>
        <xdr:cNvSpPr txBox="1"/>
      </xdr:nvSpPr>
      <xdr:spPr>
        <a:xfrm>
          <a:off x="2608795" y="9547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39761</xdr:rowOff>
    </xdr:from>
    <xdr:to>
      <xdr:col>10</xdr:col>
      <xdr:colOff>165100</xdr:colOff>
      <xdr:row>57</xdr:row>
      <xdr:rowOff>141361</xdr:rowOff>
    </xdr:to>
    <xdr:sp macro="" textlink="">
      <xdr:nvSpPr>
        <xdr:cNvPr id="144" name="楕円 143">
          <a:extLst>
            <a:ext uri="{FF2B5EF4-FFF2-40B4-BE49-F238E27FC236}">
              <a16:creationId xmlns:a16="http://schemas.microsoft.com/office/drawing/2014/main" id="{EE53764E-CB19-419E-B197-FD9789A48223}"/>
            </a:ext>
          </a:extLst>
        </xdr:cNvPr>
        <xdr:cNvSpPr/>
      </xdr:nvSpPr>
      <xdr:spPr>
        <a:xfrm>
          <a:off x="1968500" y="98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132488</xdr:rowOff>
    </xdr:from>
    <xdr:ext cx="599010" cy="259045"/>
    <xdr:sp macro="" textlink="">
      <xdr:nvSpPr>
        <xdr:cNvPr id="145" name="テキスト ボックス 144">
          <a:extLst>
            <a:ext uri="{FF2B5EF4-FFF2-40B4-BE49-F238E27FC236}">
              <a16:creationId xmlns:a16="http://schemas.microsoft.com/office/drawing/2014/main" id="{2FD9A9C7-726A-4105-A73E-F7843FA81222}"/>
            </a:ext>
          </a:extLst>
        </xdr:cNvPr>
        <xdr:cNvSpPr txBox="1"/>
      </xdr:nvSpPr>
      <xdr:spPr>
        <a:xfrm>
          <a:off x="1719795" y="9905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50830</xdr:rowOff>
    </xdr:from>
    <xdr:to>
      <xdr:col>6</xdr:col>
      <xdr:colOff>38100</xdr:colOff>
      <xdr:row>57</xdr:row>
      <xdr:rowOff>152430</xdr:rowOff>
    </xdr:to>
    <xdr:sp macro="" textlink="">
      <xdr:nvSpPr>
        <xdr:cNvPr id="146" name="楕円 145">
          <a:extLst>
            <a:ext uri="{FF2B5EF4-FFF2-40B4-BE49-F238E27FC236}">
              <a16:creationId xmlns:a16="http://schemas.microsoft.com/office/drawing/2014/main" id="{E3FBD07D-BEC2-4AC8-82DF-02844DA5A305}"/>
            </a:ext>
          </a:extLst>
        </xdr:cNvPr>
        <xdr:cNvSpPr/>
      </xdr:nvSpPr>
      <xdr:spPr>
        <a:xfrm>
          <a:off x="1079500" y="982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168957</xdr:rowOff>
    </xdr:from>
    <xdr:ext cx="599010" cy="259045"/>
    <xdr:sp macro="" textlink="">
      <xdr:nvSpPr>
        <xdr:cNvPr id="147" name="テキスト ボックス 146">
          <a:extLst>
            <a:ext uri="{FF2B5EF4-FFF2-40B4-BE49-F238E27FC236}">
              <a16:creationId xmlns:a16="http://schemas.microsoft.com/office/drawing/2014/main" id="{67515CD8-1B21-4D6D-B520-0F9B4933DCBC}"/>
            </a:ext>
          </a:extLst>
        </xdr:cNvPr>
        <xdr:cNvSpPr txBox="1"/>
      </xdr:nvSpPr>
      <xdr:spPr>
        <a:xfrm>
          <a:off x="830795" y="959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F8B7D070-7817-4DA3-85C7-A3C7E097CE6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114E787B-F5FC-466A-ACD7-C274071D25F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E1A6B33-605E-47A6-91AC-9A9F1BEA51C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6BB6CBF6-6242-4C39-8D26-38D983667CB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9E525A10-DDF1-4D41-AF2C-E4B31D26856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D8FED77E-A6BD-4454-A752-996060DFB11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9E875483-1796-47D7-BF2E-D1A4D9A9F87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3146AC3D-F2D9-43B4-9985-0F134E22CFA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C2489E28-B77F-4D53-81C8-C9B24A22C91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470EFDF0-60D1-45FB-AC09-E9CAAB2E621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EDA7137B-D722-4D7D-B3CD-5DBDB4768BF8}"/>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1541A2B2-F711-4CB7-B4BC-C600DF05C1F4}"/>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83C4DB4F-ACDB-41DC-A805-9D3197623298}"/>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14C07597-8202-480E-81EC-7D9F84383C3B}"/>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345F6225-2ED4-401A-B41A-D3BE879374A2}"/>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7BE98AF9-5015-4493-B71E-A5DCDBB7593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9858D9C5-80B9-4F33-9A7D-1AA21F0D2F4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4B6D2B81-9CDA-4370-B92F-19D121B83CAA}"/>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DCE0D856-72E8-418D-A5B2-7AA9A3A9ECD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1EADFCCE-51F7-4485-9F27-F3653227BA3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5595362D-FCD7-4DE9-8637-1512080D1F3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450788FD-5F75-4B44-A1A0-BAA61A64CB3C}"/>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F194014B-1045-41E3-96B6-66E65360B2ED}"/>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3D89DD24-E166-4490-A9EE-6BEA4374AA75}"/>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AC34BF7D-FDE9-4EE0-AB8C-503D6DB38B53}"/>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74B36427-A973-47C4-A0F4-7909042B04B3}"/>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3597</xdr:rowOff>
    </xdr:from>
    <xdr:to>
      <xdr:col>24</xdr:col>
      <xdr:colOff>63500</xdr:colOff>
      <xdr:row>76</xdr:row>
      <xdr:rowOff>8786</xdr:rowOff>
    </xdr:to>
    <xdr:cxnSp macro="">
      <xdr:nvCxnSpPr>
        <xdr:cNvPr id="174" name="直線コネクタ 173">
          <a:extLst>
            <a:ext uri="{FF2B5EF4-FFF2-40B4-BE49-F238E27FC236}">
              <a16:creationId xmlns:a16="http://schemas.microsoft.com/office/drawing/2014/main" id="{E6004F8E-2283-4E61-9FBA-086C2D26CD62}"/>
            </a:ext>
          </a:extLst>
        </xdr:cNvPr>
        <xdr:cNvCxnSpPr/>
      </xdr:nvCxnSpPr>
      <xdr:spPr>
        <a:xfrm flipV="1">
          <a:off x="3797300" y="13033797"/>
          <a:ext cx="838200" cy="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D31BE8C7-1670-4388-B229-5650EB89E0C7}"/>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D5B886CA-204E-4D8A-95C0-715BF0183464}"/>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236</xdr:rowOff>
    </xdr:from>
    <xdr:to>
      <xdr:col>19</xdr:col>
      <xdr:colOff>177800</xdr:colOff>
      <xdr:row>76</xdr:row>
      <xdr:rowOff>8786</xdr:rowOff>
    </xdr:to>
    <xdr:cxnSp macro="">
      <xdr:nvCxnSpPr>
        <xdr:cNvPr id="177" name="直線コネクタ 176">
          <a:extLst>
            <a:ext uri="{FF2B5EF4-FFF2-40B4-BE49-F238E27FC236}">
              <a16:creationId xmlns:a16="http://schemas.microsoft.com/office/drawing/2014/main" id="{C9BA57B0-4F9C-42E6-A5C4-409133CD153C}"/>
            </a:ext>
          </a:extLst>
        </xdr:cNvPr>
        <xdr:cNvCxnSpPr/>
      </xdr:nvCxnSpPr>
      <xdr:spPr>
        <a:xfrm>
          <a:off x="2908300" y="13030436"/>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EBAB70B7-95B4-4138-AF41-E3234E4599B2}"/>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333442A4-A6A5-450E-B20C-5E7E09057068}"/>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236</xdr:rowOff>
    </xdr:from>
    <xdr:to>
      <xdr:col>15</xdr:col>
      <xdr:colOff>50800</xdr:colOff>
      <xdr:row>76</xdr:row>
      <xdr:rowOff>115661</xdr:rowOff>
    </xdr:to>
    <xdr:cxnSp macro="">
      <xdr:nvCxnSpPr>
        <xdr:cNvPr id="180" name="直線コネクタ 179">
          <a:extLst>
            <a:ext uri="{FF2B5EF4-FFF2-40B4-BE49-F238E27FC236}">
              <a16:creationId xmlns:a16="http://schemas.microsoft.com/office/drawing/2014/main" id="{0A2061EA-9CB7-4129-9218-B40BF16BFA8C}"/>
            </a:ext>
          </a:extLst>
        </xdr:cNvPr>
        <xdr:cNvCxnSpPr/>
      </xdr:nvCxnSpPr>
      <xdr:spPr>
        <a:xfrm flipV="1">
          <a:off x="2019300" y="13030436"/>
          <a:ext cx="889000" cy="11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59DF84CC-DCDF-45DB-AC77-2B31055D3D66}"/>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F52D68C-334D-4DCD-AE37-89794CB6FC3F}"/>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115661</xdr:rowOff>
    </xdr:from>
    <xdr:to>
      <xdr:col>10</xdr:col>
      <xdr:colOff>114300</xdr:colOff>
      <xdr:row>76</xdr:row>
      <xdr:rowOff>123231</xdr:rowOff>
    </xdr:to>
    <xdr:cxnSp macro="">
      <xdr:nvCxnSpPr>
        <xdr:cNvPr id="183" name="直線コネクタ 182">
          <a:extLst>
            <a:ext uri="{FF2B5EF4-FFF2-40B4-BE49-F238E27FC236}">
              <a16:creationId xmlns:a16="http://schemas.microsoft.com/office/drawing/2014/main" id="{0AB75EA7-2737-4407-9010-8FBFB283CCAF}"/>
            </a:ext>
          </a:extLst>
        </xdr:cNvPr>
        <xdr:cNvCxnSpPr/>
      </xdr:nvCxnSpPr>
      <xdr:spPr>
        <a:xfrm flipV="1">
          <a:off x="1130300" y="13145861"/>
          <a:ext cx="889000" cy="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3866DAAE-6FA0-4993-B8F8-7CED8F90A2A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974D8E62-CE8F-4128-9810-34E72E46EC68}"/>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DE6355B7-4F2B-4AA6-9B13-E9B9FA51BD6C}"/>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8F29DBD1-E051-48FC-B190-AFF08C3AB22B}"/>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5B70387-4492-41DA-A03B-0EEEF4EF9773}"/>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1E9D0BE-82EB-4796-9EDF-6601C605A9E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58CAFFD-5886-4506-8138-E8737843D4F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28CBD2F-369A-4E8A-93E6-0671278A071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DA75A6A-7C12-41A3-B201-214CEC5A67A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124246</xdr:rowOff>
    </xdr:from>
    <xdr:to>
      <xdr:col>24</xdr:col>
      <xdr:colOff>114300</xdr:colOff>
      <xdr:row>76</xdr:row>
      <xdr:rowOff>54397</xdr:rowOff>
    </xdr:to>
    <xdr:sp macro="" textlink="">
      <xdr:nvSpPr>
        <xdr:cNvPr id="193" name="楕円 192">
          <a:extLst>
            <a:ext uri="{FF2B5EF4-FFF2-40B4-BE49-F238E27FC236}">
              <a16:creationId xmlns:a16="http://schemas.microsoft.com/office/drawing/2014/main" id="{AF0A1AB0-2C4E-44DF-B63D-1AF8F272BA9E}"/>
            </a:ext>
          </a:extLst>
        </xdr:cNvPr>
        <xdr:cNvSpPr/>
      </xdr:nvSpPr>
      <xdr:spPr>
        <a:xfrm>
          <a:off x="4584700" y="129829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147123</xdr:rowOff>
    </xdr:from>
    <xdr:ext cx="599010" cy="259045"/>
    <xdr:sp macro="" textlink="">
      <xdr:nvSpPr>
        <xdr:cNvPr id="194" name="維持補修費該当値テキスト">
          <a:extLst>
            <a:ext uri="{FF2B5EF4-FFF2-40B4-BE49-F238E27FC236}">
              <a16:creationId xmlns:a16="http://schemas.microsoft.com/office/drawing/2014/main" id="{969E449E-1DBA-49D6-A41C-36A802F4D470}"/>
            </a:ext>
          </a:extLst>
        </xdr:cNvPr>
        <xdr:cNvSpPr txBox="1"/>
      </xdr:nvSpPr>
      <xdr:spPr>
        <a:xfrm>
          <a:off x="4686300" y="12834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129436</xdr:rowOff>
    </xdr:from>
    <xdr:to>
      <xdr:col>20</xdr:col>
      <xdr:colOff>38100</xdr:colOff>
      <xdr:row>76</xdr:row>
      <xdr:rowOff>59586</xdr:rowOff>
    </xdr:to>
    <xdr:sp macro="" textlink="">
      <xdr:nvSpPr>
        <xdr:cNvPr id="195" name="楕円 194">
          <a:extLst>
            <a:ext uri="{FF2B5EF4-FFF2-40B4-BE49-F238E27FC236}">
              <a16:creationId xmlns:a16="http://schemas.microsoft.com/office/drawing/2014/main" id="{9FA1FD0D-6A84-417B-98B6-98D6E3878FA8}"/>
            </a:ext>
          </a:extLst>
        </xdr:cNvPr>
        <xdr:cNvSpPr/>
      </xdr:nvSpPr>
      <xdr:spPr>
        <a:xfrm>
          <a:off x="3746500" y="1298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76113</xdr:rowOff>
    </xdr:from>
    <xdr:ext cx="599010" cy="259045"/>
    <xdr:sp macro="" textlink="">
      <xdr:nvSpPr>
        <xdr:cNvPr id="196" name="テキスト ボックス 195">
          <a:extLst>
            <a:ext uri="{FF2B5EF4-FFF2-40B4-BE49-F238E27FC236}">
              <a16:creationId xmlns:a16="http://schemas.microsoft.com/office/drawing/2014/main" id="{217E03E3-4475-4730-916C-BB1B8FADC070}"/>
            </a:ext>
          </a:extLst>
        </xdr:cNvPr>
        <xdr:cNvSpPr txBox="1"/>
      </xdr:nvSpPr>
      <xdr:spPr>
        <a:xfrm>
          <a:off x="3497795" y="12763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120886</xdr:rowOff>
    </xdr:from>
    <xdr:to>
      <xdr:col>15</xdr:col>
      <xdr:colOff>101600</xdr:colOff>
      <xdr:row>76</xdr:row>
      <xdr:rowOff>51036</xdr:rowOff>
    </xdr:to>
    <xdr:sp macro="" textlink="">
      <xdr:nvSpPr>
        <xdr:cNvPr id="197" name="楕円 196">
          <a:extLst>
            <a:ext uri="{FF2B5EF4-FFF2-40B4-BE49-F238E27FC236}">
              <a16:creationId xmlns:a16="http://schemas.microsoft.com/office/drawing/2014/main" id="{332D9F39-6E2C-44D2-AC6A-8E6F549F6EA7}"/>
            </a:ext>
          </a:extLst>
        </xdr:cNvPr>
        <xdr:cNvSpPr/>
      </xdr:nvSpPr>
      <xdr:spPr>
        <a:xfrm>
          <a:off x="2857500" y="129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67563</xdr:rowOff>
    </xdr:from>
    <xdr:ext cx="599010" cy="259045"/>
    <xdr:sp macro="" textlink="">
      <xdr:nvSpPr>
        <xdr:cNvPr id="198" name="テキスト ボックス 197">
          <a:extLst>
            <a:ext uri="{FF2B5EF4-FFF2-40B4-BE49-F238E27FC236}">
              <a16:creationId xmlns:a16="http://schemas.microsoft.com/office/drawing/2014/main" id="{8BA0D6F4-0297-4D37-9977-BF1DE67B6125}"/>
            </a:ext>
          </a:extLst>
        </xdr:cNvPr>
        <xdr:cNvSpPr txBox="1"/>
      </xdr:nvSpPr>
      <xdr:spPr>
        <a:xfrm>
          <a:off x="2608795" y="12754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64861</xdr:rowOff>
    </xdr:from>
    <xdr:to>
      <xdr:col>10</xdr:col>
      <xdr:colOff>165100</xdr:colOff>
      <xdr:row>76</xdr:row>
      <xdr:rowOff>166461</xdr:rowOff>
    </xdr:to>
    <xdr:sp macro="" textlink="">
      <xdr:nvSpPr>
        <xdr:cNvPr id="199" name="楕円 198">
          <a:extLst>
            <a:ext uri="{FF2B5EF4-FFF2-40B4-BE49-F238E27FC236}">
              <a16:creationId xmlns:a16="http://schemas.microsoft.com/office/drawing/2014/main" id="{84F645FE-DFD3-4DD2-81F2-46AF0F07B57C}"/>
            </a:ext>
          </a:extLst>
        </xdr:cNvPr>
        <xdr:cNvSpPr/>
      </xdr:nvSpPr>
      <xdr:spPr>
        <a:xfrm>
          <a:off x="1968500" y="1309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11537</xdr:rowOff>
    </xdr:from>
    <xdr:ext cx="534377" cy="259045"/>
    <xdr:sp macro="" textlink="">
      <xdr:nvSpPr>
        <xdr:cNvPr id="200" name="テキスト ボックス 199">
          <a:extLst>
            <a:ext uri="{FF2B5EF4-FFF2-40B4-BE49-F238E27FC236}">
              <a16:creationId xmlns:a16="http://schemas.microsoft.com/office/drawing/2014/main" id="{CC258A2F-B628-45F5-B519-C48DA4CC3273}"/>
            </a:ext>
          </a:extLst>
        </xdr:cNvPr>
        <xdr:cNvSpPr txBox="1"/>
      </xdr:nvSpPr>
      <xdr:spPr>
        <a:xfrm>
          <a:off x="1752111" y="1287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72431</xdr:rowOff>
    </xdr:from>
    <xdr:to>
      <xdr:col>6</xdr:col>
      <xdr:colOff>38100</xdr:colOff>
      <xdr:row>77</xdr:row>
      <xdr:rowOff>2581</xdr:rowOff>
    </xdr:to>
    <xdr:sp macro="" textlink="">
      <xdr:nvSpPr>
        <xdr:cNvPr id="201" name="楕円 200">
          <a:extLst>
            <a:ext uri="{FF2B5EF4-FFF2-40B4-BE49-F238E27FC236}">
              <a16:creationId xmlns:a16="http://schemas.microsoft.com/office/drawing/2014/main" id="{78C491C3-4747-43A8-B706-074A8E2B826E}"/>
            </a:ext>
          </a:extLst>
        </xdr:cNvPr>
        <xdr:cNvSpPr/>
      </xdr:nvSpPr>
      <xdr:spPr>
        <a:xfrm>
          <a:off x="1079500" y="1310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19109</xdr:rowOff>
    </xdr:from>
    <xdr:ext cx="534377" cy="259045"/>
    <xdr:sp macro="" textlink="">
      <xdr:nvSpPr>
        <xdr:cNvPr id="202" name="テキスト ボックス 201">
          <a:extLst>
            <a:ext uri="{FF2B5EF4-FFF2-40B4-BE49-F238E27FC236}">
              <a16:creationId xmlns:a16="http://schemas.microsoft.com/office/drawing/2014/main" id="{440158E0-06F6-41F0-B940-745F06ED810C}"/>
            </a:ext>
          </a:extLst>
        </xdr:cNvPr>
        <xdr:cNvSpPr txBox="1"/>
      </xdr:nvSpPr>
      <xdr:spPr>
        <a:xfrm>
          <a:off x="863111" y="1287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4C5DECD7-126B-48A8-8C75-B8513A11AEB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3AE3B176-99B1-410B-B754-3D91262F9D9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187D8CAA-0FAB-4AF1-BDB0-DF2ED9F6AF6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CFD3D78D-2041-47FD-B0DE-D49A8919423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E2DBA896-B567-402C-8EFF-D8AAFE46009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12672459-5B28-4466-9B31-B404CD48A11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615E6713-5765-4772-985F-28D88388E6C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F3A83714-C702-43A2-817D-CB2350A2C01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8C4D8A05-4292-4438-BCE5-88836AF11D6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6CACD8FC-F9CB-44B7-8E91-A2604818A86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82B9A541-E6B1-4A18-BC46-8C13EC2A2EC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DEEBC0C9-8405-4447-B3AD-E796202B883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DA72A1A1-FC9A-4210-9CCB-E09652E6E735}"/>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307F06C8-B733-45F8-B928-54AD6DF1DB3F}"/>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30F09061-039A-443B-A56C-193CA753C2AD}"/>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51C83A4C-F454-4400-A63C-8DFAE0273E36}"/>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9E75CB32-93FB-450D-9E07-5A07248C982F}"/>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E5AA54F5-B63E-4DCA-A7D9-53BCB2962502}"/>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F12054A6-A718-4C1D-8B79-5D6F8180674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1A92A128-27A8-4B40-A5AD-2F06EDCF5566}"/>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AA655129-A614-45E4-A62A-9C6C8B15957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FF2199CC-02F4-4C16-9AFF-2D6D6296EDF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28B63787-452C-4A0E-B4E6-8EBE075CB32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DBA2D7D4-A004-43FE-988A-FF85C7C1A59B}"/>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B7CF710E-C7F7-420E-831D-3EA5B7A7C26E}"/>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48E96A92-ABDB-439C-B9B6-36C7DF25B6D4}"/>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4C6DABA7-24E0-4F70-8890-40DED6BD6C11}"/>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B7BA2D74-243D-461C-AF13-DBF8BD005296}"/>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76667</xdr:rowOff>
    </xdr:from>
    <xdr:to>
      <xdr:col>24</xdr:col>
      <xdr:colOff>63500</xdr:colOff>
      <xdr:row>95</xdr:row>
      <xdr:rowOff>141140</xdr:rowOff>
    </xdr:to>
    <xdr:cxnSp macro="">
      <xdr:nvCxnSpPr>
        <xdr:cNvPr id="231" name="直線コネクタ 230">
          <a:extLst>
            <a:ext uri="{FF2B5EF4-FFF2-40B4-BE49-F238E27FC236}">
              <a16:creationId xmlns:a16="http://schemas.microsoft.com/office/drawing/2014/main" id="{0C84058C-488D-4E8F-94D3-E71F12E1570A}"/>
            </a:ext>
          </a:extLst>
        </xdr:cNvPr>
        <xdr:cNvCxnSpPr/>
      </xdr:nvCxnSpPr>
      <xdr:spPr>
        <a:xfrm>
          <a:off x="3797300" y="16364417"/>
          <a:ext cx="838200" cy="6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4131E714-6F0B-4ECE-87BC-7547623D83D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640F1126-DB97-4EBD-9D74-0EE926F08FCC}"/>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76667</xdr:rowOff>
    </xdr:from>
    <xdr:to>
      <xdr:col>19</xdr:col>
      <xdr:colOff>177800</xdr:colOff>
      <xdr:row>95</xdr:row>
      <xdr:rowOff>152722</xdr:rowOff>
    </xdr:to>
    <xdr:cxnSp macro="">
      <xdr:nvCxnSpPr>
        <xdr:cNvPr id="234" name="直線コネクタ 233">
          <a:extLst>
            <a:ext uri="{FF2B5EF4-FFF2-40B4-BE49-F238E27FC236}">
              <a16:creationId xmlns:a16="http://schemas.microsoft.com/office/drawing/2014/main" id="{561C26AE-940B-47A8-8C2E-E6B60ABE585B}"/>
            </a:ext>
          </a:extLst>
        </xdr:cNvPr>
        <xdr:cNvCxnSpPr/>
      </xdr:nvCxnSpPr>
      <xdr:spPr>
        <a:xfrm flipV="1">
          <a:off x="2908300" y="16364417"/>
          <a:ext cx="889000" cy="7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D63FF8C6-F31D-4B09-88E4-FF461404FB15}"/>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CAC7B297-CE81-44FC-BE44-D6D6D33BAF43}"/>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152722</xdr:rowOff>
    </xdr:from>
    <xdr:to>
      <xdr:col>15</xdr:col>
      <xdr:colOff>50800</xdr:colOff>
      <xdr:row>96</xdr:row>
      <xdr:rowOff>61260</xdr:rowOff>
    </xdr:to>
    <xdr:cxnSp macro="">
      <xdr:nvCxnSpPr>
        <xdr:cNvPr id="237" name="直線コネクタ 236">
          <a:extLst>
            <a:ext uri="{FF2B5EF4-FFF2-40B4-BE49-F238E27FC236}">
              <a16:creationId xmlns:a16="http://schemas.microsoft.com/office/drawing/2014/main" id="{07793B77-DB85-47F2-AFF9-51A84804058D}"/>
            </a:ext>
          </a:extLst>
        </xdr:cNvPr>
        <xdr:cNvCxnSpPr/>
      </xdr:nvCxnSpPr>
      <xdr:spPr>
        <a:xfrm flipV="1">
          <a:off x="2019300" y="16440472"/>
          <a:ext cx="889000" cy="7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C6B32D8A-D893-457F-947D-A25C76F2F26D}"/>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D3884917-A9FE-4F01-8728-03681545368C}"/>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61260</xdr:rowOff>
    </xdr:from>
    <xdr:to>
      <xdr:col>10</xdr:col>
      <xdr:colOff>114300</xdr:colOff>
      <xdr:row>96</xdr:row>
      <xdr:rowOff>70168</xdr:rowOff>
    </xdr:to>
    <xdr:cxnSp macro="">
      <xdr:nvCxnSpPr>
        <xdr:cNvPr id="240" name="直線コネクタ 239">
          <a:extLst>
            <a:ext uri="{FF2B5EF4-FFF2-40B4-BE49-F238E27FC236}">
              <a16:creationId xmlns:a16="http://schemas.microsoft.com/office/drawing/2014/main" id="{400FD207-4748-4ADE-BD4E-277393904CFD}"/>
            </a:ext>
          </a:extLst>
        </xdr:cNvPr>
        <xdr:cNvCxnSpPr/>
      </xdr:nvCxnSpPr>
      <xdr:spPr>
        <a:xfrm flipV="1">
          <a:off x="1130300" y="16520460"/>
          <a:ext cx="889000" cy="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2DD35AB3-7830-4483-ABDC-78E1E11B3CEC}"/>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E691E500-EE79-4FA3-AF4A-2FB65689489D}"/>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CCEEDE98-2261-4C91-9E6F-7B92EF41F64F}"/>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73BD95A2-AA5D-4269-B779-C134E1E57A26}"/>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C121313-9C0C-4BBE-8445-193D5A6FE5E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FC0836D-A118-41F3-BA98-FE6B945A39B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8AC63C7A-A0F3-46CF-83D7-F7E4606F140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18B95D6-F884-42DF-B468-CB7377ECA63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FFB38779-2BD3-4A53-A7C9-7D0A286A250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90340</xdr:rowOff>
    </xdr:from>
    <xdr:to>
      <xdr:col>24</xdr:col>
      <xdr:colOff>114300</xdr:colOff>
      <xdr:row>96</xdr:row>
      <xdr:rowOff>20490</xdr:rowOff>
    </xdr:to>
    <xdr:sp macro="" textlink="">
      <xdr:nvSpPr>
        <xdr:cNvPr id="250" name="楕円 249">
          <a:extLst>
            <a:ext uri="{FF2B5EF4-FFF2-40B4-BE49-F238E27FC236}">
              <a16:creationId xmlns:a16="http://schemas.microsoft.com/office/drawing/2014/main" id="{9B59DD33-BDD0-4DCE-B334-5B678C50576A}"/>
            </a:ext>
          </a:extLst>
        </xdr:cNvPr>
        <xdr:cNvSpPr/>
      </xdr:nvSpPr>
      <xdr:spPr>
        <a:xfrm>
          <a:off x="4584700" y="1637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68767</xdr:rowOff>
    </xdr:from>
    <xdr:ext cx="534377" cy="259045"/>
    <xdr:sp macro="" textlink="">
      <xdr:nvSpPr>
        <xdr:cNvPr id="251" name="扶助費該当値テキスト">
          <a:extLst>
            <a:ext uri="{FF2B5EF4-FFF2-40B4-BE49-F238E27FC236}">
              <a16:creationId xmlns:a16="http://schemas.microsoft.com/office/drawing/2014/main" id="{C22B3916-0C74-407F-8444-480286445FBB}"/>
            </a:ext>
          </a:extLst>
        </xdr:cNvPr>
        <xdr:cNvSpPr txBox="1"/>
      </xdr:nvSpPr>
      <xdr:spPr>
        <a:xfrm>
          <a:off x="4686300" y="163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25867</xdr:rowOff>
    </xdr:from>
    <xdr:to>
      <xdr:col>20</xdr:col>
      <xdr:colOff>38100</xdr:colOff>
      <xdr:row>95</xdr:row>
      <xdr:rowOff>127467</xdr:rowOff>
    </xdr:to>
    <xdr:sp macro="" textlink="">
      <xdr:nvSpPr>
        <xdr:cNvPr id="252" name="楕円 251">
          <a:extLst>
            <a:ext uri="{FF2B5EF4-FFF2-40B4-BE49-F238E27FC236}">
              <a16:creationId xmlns:a16="http://schemas.microsoft.com/office/drawing/2014/main" id="{2FEF1ADB-C1E7-4B47-8B09-5401274773BC}"/>
            </a:ext>
          </a:extLst>
        </xdr:cNvPr>
        <xdr:cNvSpPr/>
      </xdr:nvSpPr>
      <xdr:spPr>
        <a:xfrm>
          <a:off x="3746500" y="1631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118594</xdr:rowOff>
    </xdr:from>
    <xdr:ext cx="534377" cy="259045"/>
    <xdr:sp macro="" textlink="">
      <xdr:nvSpPr>
        <xdr:cNvPr id="253" name="テキスト ボックス 252">
          <a:extLst>
            <a:ext uri="{FF2B5EF4-FFF2-40B4-BE49-F238E27FC236}">
              <a16:creationId xmlns:a16="http://schemas.microsoft.com/office/drawing/2014/main" id="{A3F2765B-3BD7-4A3B-90ED-1C74003B5E6C}"/>
            </a:ext>
          </a:extLst>
        </xdr:cNvPr>
        <xdr:cNvSpPr txBox="1"/>
      </xdr:nvSpPr>
      <xdr:spPr>
        <a:xfrm>
          <a:off x="3530111" y="1640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101922</xdr:rowOff>
    </xdr:from>
    <xdr:to>
      <xdr:col>15</xdr:col>
      <xdr:colOff>101600</xdr:colOff>
      <xdr:row>96</xdr:row>
      <xdr:rowOff>32072</xdr:rowOff>
    </xdr:to>
    <xdr:sp macro="" textlink="">
      <xdr:nvSpPr>
        <xdr:cNvPr id="254" name="楕円 253">
          <a:extLst>
            <a:ext uri="{FF2B5EF4-FFF2-40B4-BE49-F238E27FC236}">
              <a16:creationId xmlns:a16="http://schemas.microsoft.com/office/drawing/2014/main" id="{10F8C52B-BB30-43FE-B5EF-A6EBBDC7E970}"/>
            </a:ext>
          </a:extLst>
        </xdr:cNvPr>
        <xdr:cNvSpPr/>
      </xdr:nvSpPr>
      <xdr:spPr>
        <a:xfrm>
          <a:off x="2857500" y="163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23199</xdr:rowOff>
    </xdr:from>
    <xdr:ext cx="534377" cy="259045"/>
    <xdr:sp macro="" textlink="">
      <xdr:nvSpPr>
        <xdr:cNvPr id="255" name="テキスト ボックス 254">
          <a:extLst>
            <a:ext uri="{FF2B5EF4-FFF2-40B4-BE49-F238E27FC236}">
              <a16:creationId xmlns:a16="http://schemas.microsoft.com/office/drawing/2014/main" id="{6C1017FE-CDE4-41D2-8236-52B50A02E136}"/>
            </a:ext>
          </a:extLst>
        </xdr:cNvPr>
        <xdr:cNvSpPr txBox="1"/>
      </xdr:nvSpPr>
      <xdr:spPr>
        <a:xfrm>
          <a:off x="2641111" y="1648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10460</xdr:rowOff>
    </xdr:from>
    <xdr:to>
      <xdr:col>10</xdr:col>
      <xdr:colOff>165100</xdr:colOff>
      <xdr:row>96</xdr:row>
      <xdr:rowOff>112060</xdr:rowOff>
    </xdr:to>
    <xdr:sp macro="" textlink="">
      <xdr:nvSpPr>
        <xdr:cNvPr id="256" name="楕円 255">
          <a:extLst>
            <a:ext uri="{FF2B5EF4-FFF2-40B4-BE49-F238E27FC236}">
              <a16:creationId xmlns:a16="http://schemas.microsoft.com/office/drawing/2014/main" id="{ADD9E95E-D9A4-4467-8027-48198027641D}"/>
            </a:ext>
          </a:extLst>
        </xdr:cNvPr>
        <xdr:cNvSpPr/>
      </xdr:nvSpPr>
      <xdr:spPr>
        <a:xfrm>
          <a:off x="1968500" y="164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103187</xdr:rowOff>
    </xdr:from>
    <xdr:ext cx="534377" cy="259045"/>
    <xdr:sp macro="" textlink="">
      <xdr:nvSpPr>
        <xdr:cNvPr id="257" name="テキスト ボックス 256">
          <a:extLst>
            <a:ext uri="{FF2B5EF4-FFF2-40B4-BE49-F238E27FC236}">
              <a16:creationId xmlns:a16="http://schemas.microsoft.com/office/drawing/2014/main" id="{F51A11DC-8993-4348-B0E4-B9308AF8F7F1}"/>
            </a:ext>
          </a:extLst>
        </xdr:cNvPr>
        <xdr:cNvSpPr txBox="1"/>
      </xdr:nvSpPr>
      <xdr:spPr>
        <a:xfrm>
          <a:off x="1752111" y="1656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19368</xdr:rowOff>
    </xdr:from>
    <xdr:to>
      <xdr:col>6</xdr:col>
      <xdr:colOff>38100</xdr:colOff>
      <xdr:row>96</xdr:row>
      <xdr:rowOff>120968</xdr:rowOff>
    </xdr:to>
    <xdr:sp macro="" textlink="">
      <xdr:nvSpPr>
        <xdr:cNvPr id="258" name="楕円 257">
          <a:extLst>
            <a:ext uri="{FF2B5EF4-FFF2-40B4-BE49-F238E27FC236}">
              <a16:creationId xmlns:a16="http://schemas.microsoft.com/office/drawing/2014/main" id="{000EA493-9A8C-43F0-84CB-3BC78D0EE03A}"/>
            </a:ext>
          </a:extLst>
        </xdr:cNvPr>
        <xdr:cNvSpPr/>
      </xdr:nvSpPr>
      <xdr:spPr>
        <a:xfrm>
          <a:off x="1079500" y="164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112095</xdr:rowOff>
    </xdr:from>
    <xdr:ext cx="534377" cy="259045"/>
    <xdr:sp macro="" textlink="">
      <xdr:nvSpPr>
        <xdr:cNvPr id="259" name="テキスト ボックス 258">
          <a:extLst>
            <a:ext uri="{FF2B5EF4-FFF2-40B4-BE49-F238E27FC236}">
              <a16:creationId xmlns:a16="http://schemas.microsoft.com/office/drawing/2014/main" id="{60C3D1AA-C126-4FCD-B08A-BD5C5D5136EE}"/>
            </a:ext>
          </a:extLst>
        </xdr:cNvPr>
        <xdr:cNvSpPr txBox="1"/>
      </xdr:nvSpPr>
      <xdr:spPr>
        <a:xfrm>
          <a:off x="863111" y="1657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FB8A804C-84DD-4BD1-A6A7-FF33762A9AF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81737314-D453-4DBA-99C3-4A2C9DCA9CF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1946F31F-9F20-448D-B895-4E42F366E44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2A91BC57-37AB-418B-BEF3-B2B6CBFA08B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AE1D6529-52B1-467E-B57C-B0F40BDF89B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CB1CE652-D74B-4689-97D5-9786C30774A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9A1F2897-4D3F-4246-B7C3-7B322977924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8200E48A-56E7-42F0-A75D-ED65E2CA8C0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D557D865-AC6B-4931-A175-99D224630D5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A3BFC7DF-7B0F-47E8-84D8-0FE82FC924C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3C398B35-0A5F-461D-8F40-BC41BC9AECC5}"/>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AC105DA0-DAA4-42AB-8F92-08E35A4F0DEA}"/>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1504C04E-954F-43BD-9630-14BD44AF0093}"/>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FC13395E-BF56-41AA-8580-F659BAB6E794}"/>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5A10894A-3E54-49A2-BCA7-E22C85E8DED3}"/>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BC5B452F-8BA4-49D9-8372-99AABBA5542F}"/>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A8950E23-735D-41D8-9552-C5A2CD813B71}"/>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BE86CB77-5238-4388-89E3-4E029EFA8A96}"/>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888EF23D-672C-4664-8696-1E4B3B677D3B}"/>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DCD58820-3AF6-46D3-890F-28540E6B373E}"/>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77076CF9-8FDD-46B3-BF96-336FC4CDF7B7}"/>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67904795-0DBE-499A-9D38-F3C3A7DBD61C}"/>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9C621300-89EA-4786-A357-16533BCF4D2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8279358F-570D-49F5-9F6C-B4AD0DED971C}"/>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BEB56751-C290-4A0F-A971-4D78C0C3950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30797D73-65C4-4398-8DBE-1719274AF412}"/>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434BF956-92F0-49E0-AD17-661891B0739C}"/>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99117733-37E2-496A-99EB-E164E5AB281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A30DA5F-ABAE-4C32-8511-90F4CFE36707}"/>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F12F188-7171-4A47-910D-26B9223512C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80075</xdr:rowOff>
    </xdr:from>
    <xdr:to>
      <xdr:col>55</xdr:col>
      <xdr:colOff>0</xdr:colOff>
      <xdr:row>36</xdr:row>
      <xdr:rowOff>121970</xdr:rowOff>
    </xdr:to>
    <xdr:cxnSp macro="">
      <xdr:nvCxnSpPr>
        <xdr:cNvPr id="290" name="直線コネクタ 289">
          <a:extLst>
            <a:ext uri="{FF2B5EF4-FFF2-40B4-BE49-F238E27FC236}">
              <a16:creationId xmlns:a16="http://schemas.microsoft.com/office/drawing/2014/main" id="{F7F4751B-542F-4DEA-91C8-018958B7B6A9}"/>
            </a:ext>
          </a:extLst>
        </xdr:cNvPr>
        <xdr:cNvCxnSpPr/>
      </xdr:nvCxnSpPr>
      <xdr:spPr>
        <a:xfrm flipV="1">
          <a:off x="9639300" y="6252275"/>
          <a:ext cx="838200" cy="4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8A0E953A-F476-4074-9020-B1F3005AADDF}"/>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A0E96803-D919-4D46-89D7-F2039C559917}"/>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121970</xdr:rowOff>
    </xdr:from>
    <xdr:to>
      <xdr:col>50</xdr:col>
      <xdr:colOff>114300</xdr:colOff>
      <xdr:row>36</xdr:row>
      <xdr:rowOff>149027</xdr:rowOff>
    </xdr:to>
    <xdr:cxnSp macro="">
      <xdr:nvCxnSpPr>
        <xdr:cNvPr id="293" name="直線コネクタ 292">
          <a:extLst>
            <a:ext uri="{FF2B5EF4-FFF2-40B4-BE49-F238E27FC236}">
              <a16:creationId xmlns:a16="http://schemas.microsoft.com/office/drawing/2014/main" id="{A4DD3CF0-9028-4B38-8B69-EB103BA0E566}"/>
            </a:ext>
          </a:extLst>
        </xdr:cNvPr>
        <xdr:cNvCxnSpPr/>
      </xdr:nvCxnSpPr>
      <xdr:spPr>
        <a:xfrm flipV="1">
          <a:off x="8750300" y="6294170"/>
          <a:ext cx="889000" cy="2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2D2E4439-55F8-440E-B5E7-CE51B7F0DB65}"/>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FD76BA02-4683-490B-832B-637671504E11}"/>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101819</xdr:rowOff>
    </xdr:from>
    <xdr:to>
      <xdr:col>45</xdr:col>
      <xdr:colOff>177800</xdr:colOff>
      <xdr:row>36</xdr:row>
      <xdr:rowOff>149027</xdr:rowOff>
    </xdr:to>
    <xdr:cxnSp macro="">
      <xdr:nvCxnSpPr>
        <xdr:cNvPr id="296" name="直線コネクタ 295">
          <a:extLst>
            <a:ext uri="{FF2B5EF4-FFF2-40B4-BE49-F238E27FC236}">
              <a16:creationId xmlns:a16="http://schemas.microsoft.com/office/drawing/2014/main" id="{2DB9C7F6-BC90-4F09-8903-7EC22236675E}"/>
            </a:ext>
          </a:extLst>
        </xdr:cNvPr>
        <xdr:cNvCxnSpPr/>
      </xdr:nvCxnSpPr>
      <xdr:spPr>
        <a:xfrm>
          <a:off x="7861300" y="6274019"/>
          <a:ext cx="889000" cy="4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B1B941CF-1E0D-47E4-A008-98A891BBBEFD}"/>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4F2DFC6-FE2E-4927-B852-D37BAD091A77}"/>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165862</xdr:rowOff>
    </xdr:from>
    <xdr:to>
      <xdr:col>41</xdr:col>
      <xdr:colOff>50800</xdr:colOff>
      <xdr:row>36</xdr:row>
      <xdr:rowOff>101819</xdr:rowOff>
    </xdr:to>
    <xdr:cxnSp macro="">
      <xdr:nvCxnSpPr>
        <xdr:cNvPr id="299" name="直線コネクタ 298">
          <a:extLst>
            <a:ext uri="{FF2B5EF4-FFF2-40B4-BE49-F238E27FC236}">
              <a16:creationId xmlns:a16="http://schemas.microsoft.com/office/drawing/2014/main" id="{6EE43DB6-3CC2-4EFA-A36C-6080A4DBFE2B}"/>
            </a:ext>
          </a:extLst>
        </xdr:cNvPr>
        <xdr:cNvCxnSpPr/>
      </xdr:nvCxnSpPr>
      <xdr:spPr>
        <a:xfrm>
          <a:off x="6972300" y="6166612"/>
          <a:ext cx="889000" cy="10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40868F8E-DBF6-444B-8F98-47CC8793F284}"/>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27C6BDCF-6920-4B84-BD01-A00E388946A1}"/>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689694EB-C810-4856-BF45-C4503F0A8F5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7DEC9335-5542-4BFF-B077-7F6ED145F0F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DE31E41-85D8-4F01-86A3-CCC93EBF358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926A04B-4F7B-44AE-92B4-8BDB195B9C7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B071C88-F451-4AAF-B697-92F0890645D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F6D2751-12A1-4752-AA54-DB0F0F7997C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EBB662E-FCB3-4E3E-A7C9-5ECFB412C3DB}"/>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29275</xdr:rowOff>
    </xdr:from>
    <xdr:to>
      <xdr:col>55</xdr:col>
      <xdr:colOff>50800</xdr:colOff>
      <xdr:row>36</xdr:row>
      <xdr:rowOff>130875</xdr:rowOff>
    </xdr:to>
    <xdr:sp macro="" textlink="">
      <xdr:nvSpPr>
        <xdr:cNvPr id="309" name="楕円 308">
          <a:extLst>
            <a:ext uri="{FF2B5EF4-FFF2-40B4-BE49-F238E27FC236}">
              <a16:creationId xmlns:a16="http://schemas.microsoft.com/office/drawing/2014/main" id="{265E5E5E-E675-4B15-BCAA-8FA4E0434CCD}"/>
            </a:ext>
          </a:extLst>
        </xdr:cNvPr>
        <xdr:cNvSpPr/>
      </xdr:nvSpPr>
      <xdr:spPr>
        <a:xfrm>
          <a:off x="10426700" y="620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52152</xdr:rowOff>
    </xdr:from>
    <xdr:ext cx="599010" cy="259045"/>
    <xdr:sp macro="" textlink="">
      <xdr:nvSpPr>
        <xdr:cNvPr id="310" name="補助費等該当値テキスト">
          <a:extLst>
            <a:ext uri="{FF2B5EF4-FFF2-40B4-BE49-F238E27FC236}">
              <a16:creationId xmlns:a16="http://schemas.microsoft.com/office/drawing/2014/main" id="{9BE87A64-84EA-4784-91B2-FE950AD246F2}"/>
            </a:ext>
          </a:extLst>
        </xdr:cNvPr>
        <xdr:cNvSpPr txBox="1"/>
      </xdr:nvSpPr>
      <xdr:spPr>
        <a:xfrm>
          <a:off x="10528300" y="6052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71170</xdr:rowOff>
    </xdr:from>
    <xdr:to>
      <xdr:col>50</xdr:col>
      <xdr:colOff>165100</xdr:colOff>
      <xdr:row>37</xdr:row>
      <xdr:rowOff>1320</xdr:rowOff>
    </xdr:to>
    <xdr:sp macro="" textlink="">
      <xdr:nvSpPr>
        <xdr:cNvPr id="311" name="楕円 310">
          <a:extLst>
            <a:ext uri="{FF2B5EF4-FFF2-40B4-BE49-F238E27FC236}">
              <a16:creationId xmlns:a16="http://schemas.microsoft.com/office/drawing/2014/main" id="{44CFAE90-0E75-4AB1-BDC3-53EF66EFC64B}"/>
            </a:ext>
          </a:extLst>
        </xdr:cNvPr>
        <xdr:cNvSpPr/>
      </xdr:nvSpPr>
      <xdr:spPr>
        <a:xfrm>
          <a:off x="9588500" y="62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17847</xdr:rowOff>
    </xdr:from>
    <xdr:ext cx="599010" cy="259045"/>
    <xdr:sp macro="" textlink="">
      <xdr:nvSpPr>
        <xdr:cNvPr id="312" name="テキスト ボックス 311">
          <a:extLst>
            <a:ext uri="{FF2B5EF4-FFF2-40B4-BE49-F238E27FC236}">
              <a16:creationId xmlns:a16="http://schemas.microsoft.com/office/drawing/2014/main" id="{33DE2239-4DBE-44E1-9071-C94EF07CAAAF}"/>
            </a:ext>
          </a:extLst>
        </xdr:cNvPr>
        <xdr:cNvSpPr txBox="1"/>
      </xdr:nvSpPr>
      <xdr:spPr>
        <a:xfrm>
          <a:off x="9339795" y="601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98227</xdr:rowOff>
    </xdr:from>
    <xdr:to>
      <xdr:col>46</xdr:col>
      <xdr:colOff>38100</xdr:colOff>
      <xdr:row>37</xdr:row>
      <xdr:rowOff>28377</xdr:rowOff>
    </xdr:to>
    <xdr:sp macro="" textlink="">
      <xdr:nvSpPr>
        <xdr:cNvPr id="313" name="楕円 312">
          <a:extLst>
            <a:ext uri="{FF2B5EF4-FFF2-40B4-BE49-F238E27FC236}">
              <a16:creationId xmlns:a16="http://schemas.microsoft.com/office/drawing/2014/main" id="{B918EDAE-5C28-4F1E-81AC-E6779DBE4E48}"/>
            </a:ext>
          </a:extLst>
        </xdr:cNvPr>
        <xdr:cNvSpPr/>
      </xdr:nvSpPr>
      <xdr:spPr>
        <a:xfrm>
          <a:off x="8699500" y="627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44904</xdr:rowOff>
    </xdr:from>
    <xdr:ext cx="599010" cy="259045"/>
    <xdr:sp macro="" textlink="">
      <xdr:nvSpPr>
        <xdr:cNvPr id="314" name="テキスト ボックス 313">
          <a:extLst>
            <a:ext uri="{FF2B5EF4-FFF2-40B4-BE49-F238E27FC236}">
              <a16:creationId xmlns:a16="http://schemas.microsoft.com/office/drawing/2014/main" id="{4E194A5D-C04E-41D0-8C94-779CFB1CEC56}"/>
            </a:ext>
          </a:extLst>
        </xdr:cNvPr>
        <xdr:cNvSpPr txBox="1"/>
      </xdr:nvSpPr>
      <xdr:spPr>
        <a:xfrm>
          <a:off x="8450795" y="60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51019</xdr:rowOff>
    </xdr:from>
    <xdr:to>
      <xdr:col>41</xdr:col>
      <xdr:colOff>101600</xdr:colOff>
      <xdr:row>36</xdr:row>
      <xdr:rowOff>152619</xdr:rowOff>
    </xdr:to>
    <xdr:sp macro="" textlink="">
      <xdr:nvSpPr>
        <xdr:cNvPr id="315" name="楕円 314">
          <a:extLst>
            <a:ext uri="{FF2B5EF4-FFF2-40B4-BE49-F238E27FC236}">
              <a16:creationId xmlns:a16="http://schemas.microsoft.com/office/drawing/2014/main" id="{38F60AD1-3718-4CCD-A85A-22E1CB23CEE5}"/>
            </a:ext>
          </a:extLst>
        </xdr:cNvPr>
        <xdr:cNvSpPr/>
      </xdr:nvSpPr>
      <xdr:spPr>
        <a:xfrm>
          <a:off x="7810500" y="622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169146</xdr:rowOff>
    </xdr:from>
    <xdr:ext cx="599010" cy="259045"/>
    <xdr:sp macro="" textlink="">
      <xdr:nvSpPr>
        <xdr:cNvPr id="316" name="テキスト ボックス 315">
          <a:extLst>
            <a:ext uri="{FF2B5EF4-FFF2-40B4-BE49-F238E27FC236}">
              <a16:creationId xmlns:a16="http://schemas.microsoft.com/office/drawing/2014/main" id="{8CEFE2EF-FF41-4FAE-964E-065C7A3443A7}"/>
            </a:ext>
          </a:extLst>
        </xdr:cNvPr>
        <xdr:cNvSpPr txBox="1"/>
      </xdr:nvSpPr>
      <xdr:spPr>
        <a:xfrm>
          <a:off x="7561795" y="599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115062</xdr:rowOff>
    </xdr:from>
    <xdr:to>
      <xdr:col>36</xdr:col>
      <xdr:colOff>165100</xdr:colOff>
      <xdr:row>36</xdr:row>
      <xdr:rowOff>45212</xdr:rowOff>
    </xdr:to>
    <xdr:sp macro="" textlink="">
      <xdr:nvSpPr>
        <xdr:cNvPr id="317" name="楕円 316">
          <a:extLst>
            <a:ext uri="{FF2B5EF4-FFF2-40B4-BE49-F238E27FC236}">
              <a16:creationId xmlns:a16="http://schemas.microsoft.com/office/drawing/2014/main" id="{AB569635-32FF-4B91-A46C-E77E0F28A37C}"/>
            </a:ext>
          </a:extLst>
        </xdr:cNvPr>
        <xdr:cNvSpPr/>
      </xdr:nvSpPr>
      <xdr:spPr>
        <a:xfrm>
          <a:off x="69215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61739</xdr:rowOff>
    </xdr:from>
    <xdr:ext cx="599010" cy="259045"/>
    <xdr:sp macro="" textlink="">
      <xdr:nvSpPr>
        <xdr:cNvPr id="318" name="テキスト ボックス 317">
          <a:extLst>
            <a:ext uri="{FF2B5EF4-FFF2-40B4-BE49-F238E27FC236}">
              <a16:creationId xmlns:a16="http://schemas.microsoft.com/office/drawing/2014/main" id="{EAD6A4C9-6879-4EFD-B07F-5C6D80A012F9}"/>
            </a:ext>
          </a:extLst>
        </xdr:cNvPr>
        <xdr:cNvSpPr txBox="1"/>
      </xdr:nvSpPr>
      <xdr:spPr>
        <a:xfrm>
          <a:off x="6672795" y="589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9CA04DAF-EC10-4DF5-B30F-496CD473154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2B29C09D-F252-49BF-8B0C-DC96A3DD2FB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F400FB78-A75D-4819-A101-7AAE45061A8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FE37F449-BE79-472C-B444-B72E07E482E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21622233-A9DA-4C0F-A884-1CEE37A79D4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7C9137E7-58E0-436E-A4C9-A05C867D53E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69876EFA-40A3-4143-910D-BCD236DB1C4B}"/>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A259E13A-C9CB-46B9-B89F-F99537DEB8C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38C53B16-06AA-4031-9C9C-C968F3EDE81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76387A15-A3D2-4AF1-9E3C-3769D4C0B98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D6C97E91-C578-4A79-89E0-7E5DE7753A15}"/>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239B9EFA-BEFC-45B7-AD6B-37E9C68E0D1E}"/>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9B637E96-191E-4F37-82EA-4BB0E3FEB8A9}"/>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F2DD9B1E-FFFA-43C1-9179-715342BEE93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A618BD86-2A22-4A79-A200-EB0B5CDD66D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A01129BC-334F-42F8-BC8E-69574DB535ED}"/>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D17DC0EA-F0E3-42F3-977C-317E3DC929BF}"/>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F52A820A-FD9F-4121-8DCA-BD15EF9CC771}"/>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DDD7766E-92E8-43D9-BC59-AA0B5C4ABC1F}"/>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A41C46EA-79B6-4012-BC1B-945D04CC2DCE}"/>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609BB801-D502-43E5-A472-3FEE7796858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1D3E5DA-15AC-4D33-836D-1F6EA35D43CB}"/>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E4C3A022-980A-4CA8-989D-B1FC901A3EC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2A4F0E6D-825A-4261-882F-D42AE8D5AB48}"/>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F6BDDB75-6926-4AD8-91D3-E40EE8E24FCB}"/>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32BD8B54-F4A7-4BA5-B8C9-DC8499982163}"/>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CC555C13-AEFF-4003-A694-D838D75F8967}"/>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F9FD77AC-84FE-4279-9592-9BB0FBADC8BC}"/>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117758</xdr:rowOff>
    </xdr:from>
    <xdr:to>
      <xdr:col>55</xdr:col>
      <xdr:colOff>0</xdr:colOff>
      <xdr:row>57</xdr:row>
      <xdr:rowOff>142791</xdr:rowOff>
    </xdr:to>
    <xdr:cxnSp macro="">
      <xdr:nvCxnSpPr>
        <xdr:cNvPr id="347" name="直線コネクタ 346">
          <a:extLst>
            <a:ext uri="{FF2B5EF4-FFF2-40B4-BE49-F238E27FC236}">
              <a16:creationId xmlns:a16="http://schemas.microsoft.com/office/drawing/2014/main" id="{8A8B47D4-A943-4780-B3EA-B00F36694178}"/>
            </a:ext>
          </a:extLst>
        </xdr:cNvPr>
        <xdr:cNvCxnSpPr/>
      </xdr:nvCxnSpPr>
      <xdr:spPr>
        <a:xfrm flipV="1">
          <a:off x="9639300" y="9890408"/>
          <a:ext cx="838200" cy="2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6EC535F2-2E5A-4FDF-99BC-E125A7650BB5}"/>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A3BDD766-9EF6-4E09-A28C-7FDF5B49E14F}"/>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70384</xdr:rowOff>
    </xdr:from>
    <xdr:to>
      <xdr:col>50</xdr:col>
      <xdr:colOff>114300</xdr:colOff>
      <xdr:row>57</xdr:row>
      <xdr:rowOff>142791</xdr:rowOff>
    </xdr:to>
    <xdr:cxnSp macro="">
      <xdr:nvCxnSpPr>
        <xdr:cNvPr id="350" name="直線コネクタ 349">
          <a:extLst>
            <a:ext uri="{FF2B5EF4-FFF2-40B4-BE49-F238E27FC236}">
              <a16:creationId xmlns:a16="http://schemas.microsoft.com/office/drawing/2014/main" id="{A0B60582-61F3-40BA-B218-5FF45D244268}"/>
            </a:ext>
          </a:extLst>
        </xdr:cNvPr>
        <xdr:cNvCxnSpPr/>
      </xdr:nvCxnSpPr>
      <xdr:spPr>
        <a:xfrm>
          <a:off x="8750300" y="9843034"/>
          <a:ext cx="889000" cy="7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259CACA8-C51E-4AC4-A47A-D8C569A38D7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8EC54560-8F8F-4743-BBF5-8B81260137EB}"/>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70384</xdr:rowOff>
    </xdr:from>
    <xdr:to>
      <xdr:col>45</xdr:col>
      <xdr:colOff>177800</xdr:colOff>
      <xdr:row>57</xdr:row>
      <xdr:rowOff>114475</xdr:rowOff>
    </xdr:to>
    <xdr:cxnSp macro="">
      <xdr:nvCxnSpPr>
        <xdr:cNvPr id="353" name="直線コネクタ 352">
          <a:extLst>
            <a:ext uri="{FF2B5EF4-FFF2-40B4-BE49-F238E27FC236}">
              <a16:creationId xmlns:a16="http://schemas.microsoft.com/office/drawing/2014/main" id="{301B36CF-9310-44FD-A71F-9A92D9E3276B}"/>
            </a:ext>
          </a:extLst>
        </xdr:cNvPr>
        <xdr:cNvCxnSpPr/>
      </xdr:nvCxnSpPr>
      <xdr:spPr>
        <a:xfrm flipV="1">
          <a:off x="7861300" y="9843034"/>
          <a:ext cx="889000" cy="4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DD47831A-32D4-4029-80FA-001ADAB13A2A}"/>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78F9B3D7-CD2F-4040-8E3A-1090CC4BE5D5}"/>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114475</xdr:rowOff>
    </xdr:from>
    <xdr:to>
      <xdr:col>41</xdr:col>
      <xdr:colOff>50800</xdr:colOff>
      <xdr:row>58</xdr:row>
      <xdr:rowOff>7010</xdr:rowOff>
    </xdr:to>
    <xdr:cxnSp macro="">
      <xdr:nvCxnSpPr>
        <xdr:cNvPr id="356" name="直線コネクタ 355">
          <a:extLst>
            <a:ext uri="{FF2B5EF4-FFF2-40B4-BE49-F238E27FC236}">
              <a16:creationId xmlns:a16="http://schemas.microsoft.com/office/drawing/2014/main" id="{AC01604D-8643-4D85-9750-991292CB4387}"/>
            </a:ext>
          </a:extLst>
        </xdr:cNvPr>
        <xdr:cNvCxnSpPr/>
      </xdr:nvCxnSpPr>
      <xdr:spPr>
        <a:xfrm flipV="1">
          <a:off x="6972300" y="9887125"/>
          <a:ext cx="889000" cy="6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2F0020B-8CB6-49B8-A60D-AE5F736F9189}"/>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9979E22A-E115-4C4E-809A-54FE08369B67}"/>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9B1B756A-C1B5-4B64-9060-63ECB5FA4343}"/>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6DC8ABDC-33A6-4F0A-BDAD-4145702E9995}"/>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1CA95C47-91AE-4EF3-9625-B1B0F1F1A51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A574744-7257-4A03-B604-67D4D221079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25DA9AC1-B58D-422E-9F69-85E73436460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BDB7BB8-F9CA-465D-AFB3-74554A0EA09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1BF44644-1D93-4330-80F1-1638D1F848B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66958</xdr:rowOff>
    </xdr:from>
    <xdr:to>
      <xdr:col>55</xdr:col>
      <xdr:colOff>50800</xdr:colOff>
      <xdr:row>57</xdr:row>
      <xdr:rowOff>168558</xdr:rowOff>
    </xdr:to>
    <xdr:sp macro="" textlink="">
      <xdr:nvSpPr>
        <xdr:cNvPr id="366" name="楕円 365">
          <a:extLst>
            <a:ext uri="{FF2B5EF4-FFF2-40B4-BE49-F238E27FC236}">
              <a16:creationId xmlns:a16="http://schemas.microsoft.com/office/drawing/2014/main" id="{5F35C244-E6E6-42E0-8599-03724E784F39}"/>
            </a:ext>
          </a:extLst>
        </xdr:cNvPr>
        <xdr:cNvSpPr/>
      </xdr:nvSpPr>
      <xdr:spPr>
        <a:xfrm>
          <a:off x="10426700" y="983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89835</xdr:rowOff>
    </xdr:from>
    <xdr:ext cx="599010" cy="259045"/>
    <xdr:sp macro="" textlink="">
      <xdr:nvSpPr>
        <xdr:cNvPr id="367" name="普通建設事業費該当値テキスト">
          <a:extLst>
            <a:ext uri="{FF2B5EF4-FFF2-40B4-BE49-F238E27FC236}">
              <a16:creationId xmlns:a16="http://schemas.microsoft.com/office/drawing/2014/main" id="{AEE81EA3-F7BD-41B6-96D6-DF0BEEB78139}"/>
            </a:ext>
          </a:extLst>
        </xdr:cNvPr>
        <xdr:cNvSpPr txBox="1"/>
      </xdr:nvSpPr>
      <xdr:spPr>
        <a:xfrm>
          <a:off x="10528300" y="9691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91991</xdr:rowOff>
    </xdr:from>
    <xdr:to>
      <xdr:col>50</xdr:col>
      <xdr:colOff>165100</xdr:colOff>
      <xdr:row>58</xdr:row>
      <xdr:rowOff>22141</xdr:rowOff>
    </xdr:to>
    <xdr:sp macro="" textlink="">
      <xdr:nvSpPr>
        <xdr:cNvPr id="368" name="楕円 367">
          <a:extLst>
            <a:ext uri="{FF2B5EF4-FFF2-40B4-BE49-F238E27FC236}">
              <a16:creationId xmlns:a16="http://schemas.microsoft.com/office/drawing/2014/main" id="{FA819D62-3003-4A63-8735-CDA007A3BF75}"/>
            </a:ext>
          </a:extLst>
        </xdr:cNvPr>
        <xdr:cNvSpPr/>
      </xdr:nvSpPr>
      <xdr:spPr>
        <a:xfrm>
          <a:off x="9588500" y="986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38668</xdr:rowOff>
    </xdr:from>
    <xdr:ext cx="599010" cy="259045"/>
    <xdr:sp macro="" textlink="">
      <xdr:nvSpPr>
        <xdr:cNvPr id="369" name="テキスト ボックス 368">
          <a:extLst>
            <a:ext uri="{FF2B5EF4-FFF2-40B4-BE49-F238E27FC236}">
              <a16:creationId xmlns:a16="http://schemas.microsoft.com/office/drawing/2014/main" id="{CB8ABF41-6D3D-429C-892A-F01EF0B1574D}"/>
            </a:ext>
          </a:extLst>
        </xdr:cNvPr>
        <xdr:cNvSpPr txBox="1"/>
      </xdr:nvSpPr>
      <xdr:spPr>
        <a:xfrm>
          <a:off x="9339795" y="9639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19584</xdr:rowOff>
    </xdr:from>
    <xdr:to>
      <xdr:col>46</xdr:col>
      <xdr:colOff>38100</xdr:colOff>
      <xdr:row>57</xdr:row>
      <xdr:rowOff>121184</xdr:rowOff>
    </xdr:to>
    <xdr:sp macro="" textlink="">
      <xdr:nvSpPr>
        <xdr:cNvPr id="370" name="楕円 369">
          <a:extLst>
            <a:ext uri="{FF2B5EF4-FFF2-40B4-BE49-F238E27FC236}">
              <a16:creationId xmlns:a16="http://schemas.microsoft.com/office/drawing/2014/main" id="{668D85AA-EE17-45F6-87E3-E9059F031875}"/>
            </a:ext>
          </a:extLst>
        </xdr:cNvPr>
        <xdr:cNvSpPr/>
      </xdr:nvSpPr>
      <xdr:spPr>
        <a:xfrm>
          <a:off x="8699500" y="979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137711</xdr:rowOff>
    </xdr:from>
    <xdr:ext cx="599010" cy="259045"/>
    <xdr:sp macro="" textlink="">
      <xdr:nvSpPr>
        <xdr:cNvPr id="371" name="テキスト ボックス 370">
          <a:extLst>
            <a:ext uri="{FF2B5EF4-FFF2-40B4-BE49-F238E27FC236}">
              <a16:creationId xmlns:a16="http://schemas.microsoft.com/office/drawing/2014/main" id="{FB70E220-489F-48E5-BD06-9CE54BF239D2}"/>
            </a:ext>
          </a:extLst>
        </xdr:cNvPr>
        <xdr:cNvSpPr txBox="1"/>
      </xdr:nvSpPr>
      <xdr:spPr>
        <a:xfrm>
          <a:off x="8450795" y="956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63675</xdr:rowOff>
    </xdr:from>
    <xdr:to>
      <xdr:col>41</xdr:col>
      <xdr:colOff>101600</xdr:colOff>
      <xdr:row>57</xdr:row>
      <xdr:rowOff>165275</xdr:rowOff>
    </xdr:to>
    <xdr:sp macro="" textlink="">
      <xdr:nvSpPr>
        <xdr:cNvPr id="372" name="楕円 371">
          <a:extLst>
            <a:ext uri="{FF2B5EF4-FFF2-40B4-BE49-F238E27FC236}">
              <a16:creationId xmlns:a16="http://schemas.microsoft.com/office/drawing/2014/main" id="{3E0B6F1E-411B-4202-995B-80BF3611D5C4}"/>
            </a:ext>
          </a:extLst>
        </xdr:cNvPr>
        <xdr:cNvSpPr/>
      </xdr:nvSpPr>
      <xdr:spPr>
        <a:xfrm>
          <a:off x="7810500" y="983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10352</xdr:rowOff>
    </xdr:from>
    <xdr:ext cx="599010" cy="259045"/>
    <xdr:sp macro="" textlink="">
      <xdr:nvSpPr>
        <xdr:cNvPr id="373" name="テキスト ボックス 372">
          <a:extLst>
            <a:ext uri="{FF2B5EF4-FFF2-40B4-BE49-F238E27FC236}">
              <a16:creationId xmlns:a16="http://schemas.microsoft.com/office/drawing/2014/main" id="{15BF9B75-A288-4AEB-8F9E-8463F46285D7}"/>
            </a:ext>
          </a:extLst>
        </xdr:cNvPr>
        <xdr:cNvSpPr txBox="1"/>
      </xdr:nvSpPr>
      <xdr:spPr>
        <a:xfrm>
          <a:off x="7561795" y="961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127660</xdr:rowOff>
    </xdr:from>
    <xdr:to>
      <xdr:col>36</xdr:col>
      <xdr:colOff>165100</xdr:colOff>
      <xdr:row>58</xdr:row>
      <xdr:rowOff>57810</xdr:rowOff>
    </xdr:to>
    <xdr:sp macro="" textlink="">
      <xdr:nvSpPr>
        <xdr:cNvPr id="374" name="楕円 373">
          <a:extLst>
            <a:ext uri="{FF2B5EF4-FFF2-40B4-BE49-F238E27FC236}">
              <a16:creationId xmlns:a16="http://schemas.microsoft.com/office/drawing/2014/main" id="{5BF62F7B-7B5A-46C0-A041-0D926B6655EC}"/>
            </a:ext>
          </a:extLst>
        </xdr:cNvPr>
        <xdr:cNvSpPr/>
      </xdr:nvSpPr>
      <xdr:spPr>
        <a:xfrm>
          <a:off x="6921500" y="99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48937</xdr:rowOff>
    </xdr:from>
    <xdr:ext cx="599010" cy="259045"/>
    <xdr:sp macro="" textlink="">
      <xdr:nvSpPr>
        <xdr:cNvPr id="375" name="テキスト ボックス 374">
          <a:extLst>
            <a:ext uri="{FF2B5EF4-FFF2-40B4-BE49-F238E27FC236}">
              <a16:creationId xmlns:a16="http://schemas.microsoft.com/office/drawing/2014/main" id="{AA2D2C46-0A95-4F58-9B07-E1FD47A563E8}"/>
            </a:ext>
          </a:extLst>
        </xdr:cNvPr>
        <xdr:cNvSpPr txBox="1"/>
      </xdr:nvSpPr>
      <xdr:spPr>
        <a:xfrm>
          <a:off x="6672795" y="999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ADF17477-CCF9-4012-9E90-54EB93417DB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87D5414F-AC50-4306-906A-BE0E3BD9911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35CB0B4C-E9D1-4A44-8906-8054171EB4C5}"/>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E427FD5F-755C-4083-9592-5F319D3F962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D89BA2B4-2F73-41B0-A8FD-E50075C4286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7ED5B275-C9B4-4F72-BEFC-604B9BF022A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10F75EF8-75EA-4A7E-82EF-E3ACF6A68EC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A0D2832E-30DA-4B7B-A957-7B9B54069BC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1F6280B9-5476-4424-9E0D-8243172CD94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3A7A7B3F-CBCD-4F20-91DC-74EB53B1057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30B2EDBB-6ADD-48DB-B8B3-0F9679047BBA}"/>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C4227B7C-8467-41F3-AFF3-C3BE4E7771D7}"/>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F5086DD5-D3C2-4FAD-B225-9B716E83364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2B1B3549-8D47-4AF6-B520-49AFD8225EF7}"/>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97D45DF2-31C9-45D2-BA06-25992762A61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2A4D6B21-1FB5-4EFA-A65C-EC30C9BCB27C}"/>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29EE0A6B-8314-4F37-84ED-DB3850839449}"/>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A04212B0-7AF8-446F-9FC3-7ED5DB11BFBA}"/>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F1C22836-D647-49FA-A827-FFE9742A91C3}"/>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92E1D20-C8D2-4244-AD48-2E6851F1E035}"/>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49BFF989-674D-4096-8ADD-7E5731C0EF2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D9B1FAEC-FA6C-4704-9E8F-51C651156BDF}"/>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12266AB0-699F-4906-BFB5-42AB67D8B5C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3818D7B6-E353-470C-A555-8988D99FDC87}"/>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8FC28E02-A9F0-42EE-960E-F1A64E536332}"/>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4AD491C2-1CAA-4967-9CD4-DB452AB41011}"/>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943D3895-D308-4273-BEDE-AAA4BED946DC}"/>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A38C272D-75C5-4549-9844-C32485DAA73E}"/>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113494</xdr:rowOff>
    </xdr:from>
    <xdr:to>
      <xdr:col>55</xdr:col>
      <xdr:colOff>0</xdr:colOff>
      <xdr:row>79</xdr:row>
      <xdr:rowOff>12661</xdr:rowOff>
    </xdr:to>
    <xdr:cxnSp macro="">
      <xdr:nvCxnSpPr>
        <xdr:cNvPr id="404" name="直線コネクタ 403">
          <a:extLst>
            <a:ext uri="{FF2B5EF4-FFF2-40B4-BE49-F238E27FC236}">
              <a16:creationId xmlns:a16="http://schemas.microsoft.com/office/drawing/2014/main" id="{5ED9F1F1-A58A-4521-B4CE-B5886C8A3005}"/>
            </a:ext>
          </a:extLst>
        </xdr:cNvPr>
        <xdr:cNvCxnSpPr/>
      </xdr:nvCxnSpPr>
      <xdr:spPr>
        <a:xfrm flipV="1">
          <a:off x="9639300" y="13486594"/>
          <a:ext cx="838200" cy="7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80342D82-0011-4BEF-AFD2-4BCC1E18C52A}"/>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49A1C355-9D71-421D-BD92-614D9466FB13}"/>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166196</xdr:rowOff>
    </xdr:from>
    <xdr:to>
      <xdr:col>50</xdr:col>
      <xdr:colOff>114300</xdr:colOff>
      <xdr:row>79</xdr:row>
      <xdr:rowOff>12661</xdr:rowOff>
    </xdr:to>
    <xdr:cxnSp macro="">
      <xdr:nvCxnSpPr>
        <xdr:cNvPr id="407" name="直線コネクタ 406">
          <a:extLst>
            <a:ext uri="{FF2B5EF4-FFF2-40B4-BE49-F238E27FC236}">
              <a16:creationId xmlns:a16="http://schemas.microsoft.com/office/drawing/2014/main" id="{6529B437-B26B-4DB0-8238-7C4032541C91}"/>
            </a:ext>
          </a:extLst>
        </xdr:cNvPr>
        <xdr:cNvCxnSpPr/>
      </xdr:nvCxnSpPr>
      <xdr:spPr>
        <a:xfrm>
          <a:off x="8750300" y="13539296"/>
          <a:ext cx="889000" cy="1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6A2088FD-A5F9-4CDD-86FF-B5B10DD7E1B3}"/>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869AFD1F-AF6A-4B67-879D-292AA8A428DC}"/>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166196</xdr:rowOff>
    </xdr:from>
    <xdr:to>
      <xdr:col>45</xdr:col>
      <xdr:colOff>177800</xdr:colOff>
      <xdr:row>79</xdr:row>
      <xdr:rowOff>22918</xdr:rowOff>
    </xdr:to>
    <xdr:cxnSp macro="">
      <xdr:nvCxnSpPr>
        <xdr:cNvPr id="410" name="直線コネクタ 409">
          <a:extLst>
            <a:ext uri="{FF2B5EF4-FFF2-40B4-BE49-F238E27FC236}">
              <a16:creationId xmlns:a16="http://schemas.microsoft.com/office/drawing/2014/main" id="{C93F6A1D-97B5-40CC-885B-A1815E58C6FE}"/>
            </a:ext>
          </a:extLst>
        </xdr:cNvPr>
        <xdr:cNvCxnSpPr/>
      </xdr:nvCxnSpPr>
      <xdr:spPr>
        <a:xfrm flipV="1">
          <a:off x="7861300" y="13539296"/>
          <a:ext cx="889000" cy="2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20B4A498-E493-41D2-B5B7-01422F42DC2F}"/>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7DB9D2A7-0786-40DF-AC5B-1304094C23A4}"/>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18317</xdr:rowOff>
    </xdr:from>
    <xdr:to>
      <xdr:col>41</xdr:col>
      <xdr:colOff>50800</xdr:colOff>
      <xdr:row>79</xdr:row>
      <xdr:rowOff>22918</xdr:rowOff>
    </xdr:to>
    <xdr:cxnSp macro="">
      <xdr:nvCxnSpPr>
        <xdr:cNvPr id="413" name="直線コネクタ 412">
          <a:extLst>
            <a:ext uri="{FF2B5EF4-FFF2-40B4-BE49-F238E27FC236}">
              <a16:creationId xmlns:a16="http://schemas.microsoft.com/office/drawing/2014/main" id="{C67C7E57-2CE7-4FBA-A426-441AC0BBDB09}"/>
            </a:ext>
          </a:extLst>
        </xdr:cNvPr>
        <xdr:cNvCxnSpPr/>
      </xdr:nvCxnSpPr>
      <xdr:spPr>
        <a:xfrm>
          <a:off x="6972300" y="13562867"/>
          <a:ext cx="889000" cy="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3418F12D-1617-4902-91D9-7CE6159C7DE8}"/>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E02C6C35-A5C6-4784-A562-7D603EF6F4AC}"/>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5DCD3D08-0754-49F4-876C-1EB0E69915F2}"/>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8F51753-C14B-44AB-A9CB-86143E49AD36}"/>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ECB8CD21-B285-42C1-83B8-0B4DD842C78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7282365-CF88-4219-A1D6-5BED2187AD4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2BD3BBB-81AE-42B7-AA25-6D4EFFDB9BB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2B77FDC-5DE4-4F43-84FE-B20B636C374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5D89F68B-2C12-4EAA-AB9D-95BA373B51D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62694</xdr:rowOff>
    </xdr:from>
    <xdr:to>
      <xdr:col>55</xdr:col>
      <xdr:colOff>50800</xdr:colOff>
      <xdr:row>78</xdr:row>
      <xdr:rowOff>164294</xdr:rowOff>
    </xdr:to>
    <xdr:sp macro="" textlink="">
      <xdr:nvSpPr>
        <xdr:cNvPr id="423" name="楕円 422">
          <a:extLst>
            <a:ext uri="{FF2B5EF4-FFF2-40B4-BE49-F238E27FC236}">
              <a16:creationId xmlns:a16="http://schemas.microsoft.com/office/drawing/2014/main" id="{DE4A6844-1926-4AC3-BEC6-F34572A5FC27}"/>
            </a:ext>
          </a:extLst>
        </xdr:cNvPr>
        <xdr:cNvSpPr/>
      </xdr:nvSpPr>
      <xdr:spPr>
        <a:xfrm>
          <a:off x="10426700" y="1343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22071</xdr:rowOff>
    </xdr:from>
    <xdr:ext cx="534377" cy="259045"/>
    <xdr:sp macro="" textlink="">
      <xdr:nvSpPr>
        <xdr:cNvPr id="424" name="普通建設事業費 （ うち新規整備　）該当値テキスト">
          <a:extLst>
            <a:ext uri="{FF2B5EF4-FFF2-40B4-BE49-F238E27FC236}">
              <a16:creationId xmlns:a16="http://schemas.microsoft.com/office/drawing/2014/main" id="{61997335-D497-42D0-9A44-497E0F7A5B48}"/>
            </a:ext>
          </a:extLst>
        </xdr:cNvPr>
        <xdr:cNvSpPr txBox="1"/>
      </xdr:nvSpPr>
      <xdr:spPr>
        <a:xfrm>
          <a:off x="10528300" y="1322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133311</xdr:rowOff>
    </xdr:from>
    <xdr:to>
      <xdr:col>50</xdr:col>
      <xdr:colOff>165100</xdr:colOff>
      <xdr:row>79</xdr:row>
      <xdr:rowOff>63461</xdr:rowOff>
    </xdr:to>
    <xdr:sp macro="" textlink="">
      <xdr:nvSpPr>
        <xdr:cNvPr id="425" name="楕円 424">
          <a:extLst>
            <a:ext uri="{FF2B5EF4-FFF2-40B4-BE49-F238E27FC236}">
              <a16:creationId xmlns:a16="http://schemas.microsoft.com/office/drawing/2014/main" id="{05D11609-BF2D-4787-B566-88FCB5FFC220}"/>
            </a:ext>
          </a:extLst>
        </xdr:cNvPr>
        <xdr:cNvSpPr/>
      </xdr:nvSpPr>
      <xdr:spPr>
        <a:xfrm>
          <a:off x="9588500" y="1350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54588</xdr:rowOff>
    </xdr:from>
    <xdr:ext cx="534377" cy="259045"/>
    <xdr:sp macro="" textlink="">
      <xdr:nvSpPr>
        <xdr:cNvPr id="426" name="テキスト ボックス 425">
          <a:extLst>
            <a:ext uri="{FF2B5EF4-FFF2-40B4-BE49-F238E27FC236}">
              <a16:creationId xmlns:a16="http://schemas.microsoft.com/office/drawing/2014/main" id="{2A2A9E0A-B5E9-4E5B-ADBD-56570EB012F4}"/>
            </a:ext>
          </a:extLst>
        </xdr:cNvPr>
        <xdr:cNvSpPr txBox="1"/>
      </xdr:nvSpPr>
      <xdr:spPr>
        <a:xfrm>
          <a:off x="9372111" y="1359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115396</xdr:rowOff>
    </xdr:from>
    <xdr:to>
      <xdr:col>46</xdr:col>
      <xdr:colOff>38100</xdr:colOff>
      <xdr:row>79</xdr:row>
      <xdr:rowOff>45546</xdr:rowOff>
    </xdr:to>
    <xdr:sp macro="" textlink="">
      <xdr:nvSpPr>
        <xdr:cNvPr id="427" name="楕円 426">
          <a:extLst>
            <a:ext uri="{FF2B5EF4-FFF2-40B4-BE49-F238E27FC236}">
              <a16:creationId xmlns:a16="http://schemas.microsoft.com/office/drawing/2014/main" id="{7479221F-0D82-45E5-960E-23658086866B}"/>
            </a:ext>
          </a:extLst>
        </xdr:cNvPr>
        <xdr:cNvSpPr/>
      </xdr:nvSpPr>
      <xdr:spPr>
        <a:xfrm>
          <a:off x="8699500" y="1348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36673</xdr:rowOff>
    </xdr:from>
    <xdr:ext cx="534377" cy="259045"/>
    <xdr:sp macro="" textlink="">
      <xdr:nvSpPr>
        <xdr:cNvPr id="428" name="テキスト ボックス 427">
          <a:extLst>
            <a:ext uri="{FF2B5EF4-FFF2-40B4-BE49-F238E27FC236}">
              <a16:creationId xmlns:a16="http://schemas.microsoft.com/office/drawing/2014/main" id="{6FF7B323-ACC2-4385-9A13-15B00C6AA727}"/>
            </a:ext>
          </a:extLst>
        </xdr:cNvPr>
        <xdr:cNvSpPr txBox="1"/>
      </xdr:nvSpPr>
      <xdr:spPr>
        <a:xfrm>
          <a:off x="8483111" y="1358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143568</xdr:rowOff>
    </xdr:from>
    <xdr:to>
      <xdr:col>41</xdr:col>
      <xdr:colOff>101600</xdr:colOff>
      <xdr:row>79</xdr:row>
      <xdr:rowOff>73718</xdr:rowOff>
    </xdr:to>
    <xdr:sp macro="" textlink="">
      <xdr:nvSpPr>
        <xdr:cNvPr id="429" name="楕円 428">
          <a:extLst>
            <a:ext uri="{FF2B5EF4-FFF2-40B4-BE49-F238E27FC236}">
              <a16:creationId xmlns:a16="http://schemas.microsoft.com/office/drawing/2014/main" id="{ADF5388F-7784-4E9F-9405-A71FA137781A}"/>
            </a:ext>
          </a:extLst>
        </xdr:cNvPr>
        <xdr:cNvSpPr/>
      </xdr:nvSpPr>
      <xdr:spPr>
        <a:xfrm>
          <a:off x="7810500" y="1351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64845</xdr:rowOff>
    </xdr:from>
    <xdr:ext cx="534377" cy="259045"/>
    <xdr:sp macro="" textlink="">
      <xdr:nvSpPr>
        <xdr:cNvPr id="430" name="テキスト ボックス 429">
          <a:extLst>
            <a:ext uri="{FF2B5EF4-FFF2-40B4-BE49-F238E27FC236}">
              <a16:creationId xmlns:a16="http://schemas.microsoft.com/office/drawing/2014/main" id="{2BE30441-3EC1-44B8-B06C-EDA14D28DC88}"/>
            </a:ext>
          </a:extLst>
        </xdr:cNvPr>
        <xdr:cNvSpPr txBox="1"/>
      </xdr:nvSpPr>
      <xdr:spPr>
        <a:xfrm>
          <a:off x="7594111" y="1360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138967</xdr:rowOff>
    </xdr:from>
    <xdr:to>
      <xdr:col>36</xdr:col>
      <xdr:colOff>165100</xdr:colOff>
      <xdr:row>79</xdr:row>
      <xdr:rowOff>69117</xdr:rowOff>
    </xdr:to>
    <xdr:sp macro="" textlink="">
      <xdr:nvSpPr>
        <xdr:cNvPr id="431" name="楕円 430">
          <a:extLst>
            <a:ext uri="{FF2B5EF4-FFF2-40B4-BE49-F238E27FC236}">
              <a16:creationId xmlns:a16="http://schemas.microsoft.com/office/drawing/2014/main" id="{55A0E67E-16CE-4024-940C-8155149082A4}"/>
            </a:ext>
          </a:extLst>
        </xdr:cNvPr>
        <xdr:cNvSpPr/>
      </xdr:nvSpPr>
      <xdr:spPr>
        <a:xfrm>
          <a:off x="6921500" y="1351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60244</xdr:rowOff>
    </xdr:from>
    <xdr:ext cx="534377" cy="259045"/>
    <xdr:sp macro="" textlink="">
      <xdr:nvSpPr>
        <xdr:cNvPr id="432" name="テキスト ボックス 431">
          <a:extLst>
            <a:ext uri="{FF2B5EF4-FFF2-40B4-BE49-F238E27FC236}">
              <a16:creationId xmlns:a16="http://schemas.microsoft.com/office/drawing/2014/main" id="{3D3FF0A6-CF4A-470A-B785-65DD55D12E2A}"/>
            </a:ext>
          </a:extLst>
        </xdr:cNvPr>
        <xdr:cNvSpPr txBox="1"/>
      </xdr:nvSpPr>
      <xdr:spPr>
        <a:xfrm>
          <a:off x="6705111" y="1360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A999D0B5-088E-4F0B-B8EE-22BD49A0EE1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416BC609-9C4E-4438-97A4-60FBE472AE34}"/>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DEE697BF-0C01-48F4-B19B-6502A166A0C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1B4B2010-1351-4D06-8FB7-B95F1E73930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54789FEB-ED70-4198-AFD7-78FC0DA5C4C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D070D23C-6CE0-4600-81BC-6C6BAA48D05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4078D640-16D4-4B6C-986A-600C49FBF867}"/>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30ADC4F7-07B1-4D11-A633-7F5301B0A14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34C43400-D2D6-4A5D-8813-EA61AE2BF73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E5AFEC3B-C7F3-444C-85D5-24F1AD4329F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B48FB57E-1854-46A4-AC5A-C22E7146E46D}"/>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354F474B-6A90-4D45-AB6A-D3B59F7F81BD}"/>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C6D015A2-033C-4871-9A58-C738B5F6BF6D}"/>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ECBD693-A4DC-4D52-928D-E38AF0F3E843}"/>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BA88DBAC-DBCA-4ADD-BA78-45BA12A05EA9}"/>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C2D5BB46-6732-4D19-AA0B-C3F8DD3E0E73}"/>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A27D1B0E-EC20-4FAF-BCFD-2ED6D3243AC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48F8A6E-FCB8-416D-AFCC-B927849F00C1}"/>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DC136BA5-2B86-4A78-8BD1-4AD40CD5066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B9B103CE-C37D-4C00-921C-4C787A96219C}"/>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1CD06D1F-8A9A-4D74-A3A6-F88950588A58}"/>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47D27356-EFED-4CC4-963A-E86E5AB8F612}"/>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75A2E3E6-C428-478A-A615-43154E90438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95DEF1B-7CE2-4EDF-BA1D-D5B0FB047526}"/>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9C4B7C5B-3A90-4DF8-B6FE-BB3A77A5772E}"/>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1B1D573B-93B8-4759-9851-513921A44D56}"/>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E7B04BE5-D774-414E-B833-E821BA19DA3E}"/>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C25847D1-6ABB-4C59-BB8B-CF1CFFF3D963}"/>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86747</xdr:rowOff>
    </xdr:from>
    <xdr:to>
      <xdr:col>55</xdr:col>
      <xdr:colOff>0</xdr:colOff>
      <xdr:row>97</xdr:row>
      <xdr:rowOff>144174</xdr:rowOff>
    </xdr:to>
    <xdr:cxnSp macro="">
      <xdr:nvCxnSpPr>
        <xdr:cNvPr id="461" name="直線コネクタ 460">
          <a:extLst>
            <a:ext uri="{FF2B5EF4-FFF2-40B4-BE49-F238E27FC236}">
              <a16:creationId xmlns:a16="http://schemas.microsoft.com/office/drawing/2014/main" id="{F192F9A2-62E3-4AE1-9264-2D19B0E52B33}"/>
            </a:ext>
          </a:extLst>
        </xdr:cNvPr>
        <xdr:cNvCxnSpPr/>
      </xdr:nvCxnSpPr>
      <xdr:spPr>
        <a:xfrm>
          <a:off x="9639300" y="16717397"/>
          <a:ext cx="838200" cy="5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58228705-07FA-42DD-A6D9-983C1A2C1531}"/>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3C7FB121-BD91-453D-885B-AACBC5FC6D1A}"/>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86747</xdr:rowOff>
    </xdr:from>
    <xdr:to>
      <xdr:col>50</xdr:col>
      <xdr:colOff>114300</xdr:colOff>
      <xdr:row>98</xdr:row>
      <xdr:rowOff>9680</xdr:rowOff>
    </xdr:to>
    <xdr:cxnSp macro="">
      <xdr:nvCxnSpPr>
        <xdr:cNvPr id="464" name="直線コネクタ 463">
          <a:extLst>
            <a:ext uri="{FF2B5EF4-FFF2-40B4-BE49-F238E27FC236}">
              <a16:creationId xmlns:a16="http://schemas.microsoft.com/office/drawing/2014/main" id="{80CE6819-0F31-4293-8DF5-5EDAE7C3FA88}"/>
            </a:ext>
          </a:extLst>
        </xdr:cNvPr>
        <xdr:cNvCxnSpPr/>
      </xdr:nvCxnSpPr>
      <xdr:spPr>
        <a:xfrm flipV="1">
          <a:off x="8750300" y="16717397"/>
          <a:ext cx="889000" cy="9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AF857D7B-8751-4FD2-8BC9-DDD0EE8F3451}"/>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9082A6E6-E2EC-44AA-9F2E-12141E6FB812}"/>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169111</xdr:rowOff>
    </xdr:from>
    <xdr:to>
      <xdr:col>45</xdr:col>
      <xdr:colOff>177800</xdr:colOff>
      <xdr:row>98</xdr:row>
      <xdr:rowOff>9680</xdr:rowOff>
    </xdr:to>
    <xdr:cxnSp macro="">
      <xdr:nvCxnSpPr>
        <xdr:cNvPr id="467" name="直線コネクタ 466">
          <a:extLst>
            <a:ext uri="{FF2B5EF4-FFF2-40B4-BE49-F238E27FC236}">
              <a16:creationId xmlns:a16="http://schemas.microsoft.com/office/drawing/2014/main" id="{C5BC617A-CA98-482A-8F43-D8BA951019D3}"/>
            </a:ext>
          </a:extLst>
        </xdr:cNvPr>
        <xdr:cNvCxnSpPr/>
      </xdr:nvCxnSpPr>
      <xdr:spPr>
        <a:xfrm>
          <a:off x="7861300" y="16799761"/>
          <a:ext cx="889000" cy="1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45B2E16-C893-4B22-AAD7-D561D1EF7FD5}"/>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6E474F26-8B8A-4840-B39D-32A34408A7FC}"/>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139657</xdr:rowOff>
    </xdr:from>
    <xdr:to>
      <xdr:col>41</xdr:col>
      <xdr:colOff>50800</xdr:colOff>
      <xdr:row>97</xdr:row>
      <xdr:rowOff>169111</xdr:rowOff>
    </xdr:to>
    <xdr:cxnSp macro="">
      <xdr:nvCxnSpPr>
        <xdr:cNvPr id="470" name="直線コネクタ 469">
          <a:extLst>
            <a:ext uri="{FF2B5EF4-FFF2-40B4-BE49-F238E27FC236}">
              <a16:creationId xmlns:a16="http://schemas.microsoft.com/office/drawing/2014/main" id="{2A140C8E-E379-4B8F-8C35-4689DD9B9A4F}"/>
            </a:ext>
          </a:extLst>
        </xdr:cNvPr>
        <xdr:cNvCxnSpPr/>
      </xdr:nvCxnSpPr>
      <xdr:spPr>
        <a:xfrm>
          <a:off x="6972300" y="16770307"/>
          <a:ext cx="889000" cy="2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8F619BCF-E1D7-40DC-882C-E84E06D21E4A}"/>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8D609DBC-1A88-4B4C-B8BE-BDC86FC47142}"/>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1FCBA432-6B65-4614-9267-11343A33E3C5}"/>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B6462684-A959-47A3-8A2B-69EE1333E007}"/>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1BD71551-8393-44BC-AB57-B1DCB6965CD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FF724A07-A290-4565-9ED5-67602EA5C75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5FA69AA5-BA17-4419-8740-73500CFA688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DE972556-3D6A-4D35-A11E-1C447634C57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D8F39CF1-FEA4-4FF2-9BA5-53528791835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93374</xdr:rowOff>
    </xdr:from>
    <xdr:to>
      <xdr:col>55</xdr:col>
      <xdr:colOff>50800</xdr:colOff>
      <xdr:row>98</xdr:row>
      <xdr:rowOff>23524</xdr:rowOff>
    </xdr:to>
    <xdr:sp macro="" textlink="">
      <xdr:nvSpPr>
        <xdr:cNvPr id="480" name="楕円 479">
          <a:extLst>
            <a:ext uri="{FF2B5EF4-FFF2-40B4-BE49-F238E27FC236}">
              <a16:creationId xmlns:a16="http://schemas.microsoft.com/office/drawing/2014/main" id="{1A103EB7-7CD4-4A59-BAB0-4A0C551A0AF5}"/>
            </a:ext>
          </a:extLst>
        </xdr:cNvPr>
        <xdr:cNvSpPr/>
      </xdr:nvSpPr>
      <xdr:spPr>
        <a:xfrm>
          <a:off x="10426700" y="1672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116251</xdr:rowOff>
    </xdr:from>
    <xdr:ext cx="599010" cy="259045"/>
    <xdr:sp macro="" textlink="">
      <xdr:nvSpPr>
        <xdr:cNvPr id="481" name="普通建設事業費 （ うち更新整備　）該当値テキスト">
          <a:extLst>
            <a:ext uri="{FF2B5EF4-FFF2-40B4-BE49-F238E27FC236}">
              <a16:creationId xmlns:a16="http://schemas.microsoft.com/office/drawing/2014/main" id="{478FDF0E-BB38-4CE6-8E7C-DC481B88554C}"/>
            </a:ext>
          </a:extLst>
        </xdr:cNvPr>
        <xdr:cNvSpPr txBox="1"/>
      </xdr:nvSpPr>
      <xdr:spPr>
        <a:xfrm>
          <a:off x="10528300" y="1657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35947</xdr:rowOff>
    </xdr:from>
    <xdr:to>
      <xdr:col>50</xdr:col>
      <xdr:colOff>165100</xdr:colOff>
      <xdr:row>97</xdr:row>
      <xdr:rowOff>137547</xdr:rowOff>
    </xdr:to>
    <xdr:sp macro="" textlink="">
      <xdr:nvSpPr>
        <xdr:cNvPr id="482" name="楕円 481">
          <a:extLst>
            <a:ext uri="{FF2B5EF4-FFF2-40B4-BE49-F238E27FC236}">
              <a16:creationId xmlns:a16="http://schemas.microsoft.com/office/drawing/2014/main" id="{02F26460-A850-48AE-9FA6-A5E20F9E78F5}"/>
            </a:ext>
          </a:extLst>
        </xdr:cNvPr>
        <xdr:cNvSpPr/>
      </xdr:nvSpPr>
      <xdr:spPr>
        <a:xfrm>
          <a:off x="9588500" y="1666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154074</xdr:rowOff>
    </xdr:from>
    <xdr:ext cx="599010" cy="259045"/>
    <xdr:sp macro="" textlink="">
      <xdr:nvSpPr>
        <xdr:cNvPr id="483" name="テキスト ボックス 482">
          <a:extLst>
            <a:ext uri="{FF2B5EF4-FFF2-40B4-BE49-F238E27FC236}">
              <a16:creationId xmlns:a16="http://schemas.microsoft.com/office/drawing/2014/main" id="{C34826BA-DB97-4EC7-832F-F50474159851}"/>
            </a:ext>
          </a:extLst>
        </xdr:cNvPr>
        <xdr:cNvSpPr txBox="1"/>
      </xdr:nvSpPr>
      <xdr:spPr>
        <a:xfrm>
          <a:off x="9339795" y="1644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130330</xdr:rowOff>
    </xdr:from>
    <xdr:to>
      <xdr:col>46</xdr:col>
      <xdr:colOff>38100</xdr:colOff>
      <xdr:row>98</xdr:row>
      <xdr:rowOff>60480</xdr:rowOff>
    </xdr:to>
    <xdr:sp macro="" textlink="">
      <xdr:nvSpPr>
        <xdr:cNvPr id="484" name="楕円 483">
          <a:extLst>
            <a:ext uri="{FF2B5EF4-FFF2-40B4-BE49-F238E27FC236}">
              <a16:creationId xmlns:a16="http://schemas.microsoft.com/office/drawing/2014/main" id="{52351D52-F824-4815-B7E9-6693A93CE43C}"/>
            </a:ext>
          </a:extLst>
        </xdr:cNvPr>
        <xdr:cNvSpPr/>
      </xdr:nvSpPr>
      <xdr:spPr>
        <a:xfrm>
          <a:off x="8699500" y="1676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77007</xdr:rowOff>
    </xdr:from>
    <xdr:ext cx="599010" cy="259045"/>
    <xdr:sp macro="" textlink="">
      <xdr:nvSpPr>
        <xdr:cNvPr id="485" name="テキスト ボックス 484">
          <a:extLst>
            <a:ext uri="{FF2B5EF4-FFF2-40B4-BE49-F238E27FC236}">
              <a16:creationId xmlns:a16="http://schemas.microsoft.com/office/drawing/2014/main" id="{B46D463A-7C94-49CF-95BD-05759E11C7ED}"/>
            </a:ext>
          </a:extLst>
        </xdr:cNvPr>
        <xdr:cNvSpPr txBox="1"/>
      </xdr:nvSpPr>
      <xdr:spPr>
        <a:xfrm>
          <a:off x="8450795" y="1653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118311</xdr:rowOff>
    </xdr:from>
    <xdr:to>
      <xdr:col>41</xdr:col>
      <xdr:colOff>101600</xdr:colOff>
      <xdr:row>98</xdr:row>
      <xdr:rowOff>48461</xdr:rowOff>
    </xdr:to>
    <xdr:sp macro="" textlink="">
      <xdr:nvSpPr>
        <xdr:cNvPr id="486" name="楕円 485">
          <a:extLst>
            <a:ext uri="{FF2B5EF4-FFF2-40B4-BE49-F238E27FC236}">
              <a16:creationId xmlns:a16="http://schemas.microsoft.com/office/drawing/2014/main" id="{8A2DA493-BF6A-4404-A605-8D207155F297}"/>
            </a:ext>
          </a:extLst>
        </xdr:cNvPr>
        <xdr:cNvSpPr/>
      </xdr:nvSpPr>
      <xdr:spPr>
        <a:xfrm>
          <a:off x="7810500" y="1674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64988</xdr:rowOff>
    </xdr:from>
    <xdr:ext cx="599010" cy="259045"/>
    <xdr:sp macro="" textlink="">
      <xdr:nvSpPr>
        <xdr:cNvPr id="487" name="テキスト ボックス 486">
          <a:extLst>
            <a:ext uri="{FF2B5EF4-FFF2-40B4-BE49-F238E27FC236}">
              <a16:creationId xmlns:a16="http://schemas.microsoft.com/office/drawing/2014/main" id="{35529D12-60D4-4203-B90E-F9FC4CAB0C77}"/>
            </a:ext>
          </a:extLst>
        </xdr:cNvPr>
        <xdr:cNvSpPr txBox="1"/>
      </xdr:nvSpPr>
      <xdr:spPr>
        <a:xfrm>
          <a:off x="7561795" y="1652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88857</xdr:rowOff>
    </xdr:from>
    <xdr:to>
      <xdr:col>36</xdr:col>
      <xdr:colOff>165100</xdr:colOff>
      <xdr:row>98</xdr:row>
      <xdr:rowOff>19007</xdr:rowOff>
    </xdr:to>
    <xdr:sp macro="" textlink="">
      <xdr:nvSpPr>
        <xdr:cNvPr id="488" name="楕円 487">
          <a:extLst>
            <a:ext uri="{FF2B5EF4-FFF2-40B4-BE49-F238E27FC236}">
              <a16:creationId xmlns:a16="http://schemas.microsoft.com/office/drawing/2014/main" id="{2EDF40B2-9DB8-4DE6-B882-0D753745BC90}"/>
            </a:ext>
          </a:extLst>
        </xdr:cNvPr>
        <xdr:cNvSpPr/>
      </xdr:nvSpPr>
      <xdr:spPr>
        <a:xfrm>
          <a:off x="6921500" y="1671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35534</xdr:rowOff>
    </xdr:from>
    <xdr:ext cx="599010" cy="259045"/>
    <xdr:sp macro="" textlink="">
      <xdr:nvSpPr>
        <xdr:cNvPr id="489" name="テキスト ボックス 488">
          <a:extLst>
            <a:ext uri="{FF2B5EF4-FFF2-40B4-BE49-F238E27FC236}">
              <a16:creationId xmlns:a16="http://schemas.microsoft.com/office/drawing/2014/main" id="{D6A2386F-81F1-4CB5-AD43-6B1ED8C9611D}"/>
            </a:ext>
          </a:extLst>
        </xdr:cNvPr>
        <xdr:cNvSpPr txBox="1"/>
      </xdr:nvSpPr>
      <xdr:spPr>
        <a:xfrm>
          <a:off x="6672795" y="16494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AD75E351-FFCC-4A5B-95FF-2E2DDAF10E3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E6A912DC-B1D7-4063-A269-A808FE59960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DD0BC4E-7CAF-40F4-9027-336ED7CEB9B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AC1FD4B5-713C-468D-BBE6-A27FFF7F5311}"/>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F456A852-6E52-4D7E-8BFC-DB99386DFC3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14D70F4D-D993-4144-9A8C-7A02EBC4F51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5644E47F-CF3F-4A7C-BE7B-1A67D6F73B0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2A1FD5C1-979A-484B-963D-BC47F499F0C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A64CE462-4C91-4DAE-BC7D-E6E71765A6B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E0360EE-FFD7-443D-B477-2269FF8C881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B3CBCF0D-9BD7-487F-A331-A61FB19180EA}"/>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34B48A9D-C516-4014-8E8D-6FD24ED57FED}"/>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CD733193-D6D9-4D20-8DF4-91FEE77947C7}"/>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537C73B9-B45B-4D1E-AE59-AAA7FC0B6331}"/>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53619FFC-3126-45A2-9D19-6ED6B4C6B351}"/>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B6DBB265-7F18-4A46-A61E-4A673F94AFC9}"/>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FCB1C1E0-DFB8-411D-9E24-4BF55C8BC4EB}"/>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7DCC77A-5206-4FB9-883B-979531FF609A}"/>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9D23C910-62B9-4A47-A014-C2CB80FFED3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8686052A-5C2E-42DE-AFFD-81ED25B1B2A8}"/>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E0367A2E-1AD5-4922-9158-9A224CC559C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187911B8-5266-417A-972C-0DF82B475DDF}"/>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C8F3FF8-5516-47E8-89BB-9029CACB606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4E8A5C1E-4C4C-48F9-B8BE-8F2C76D21D14}"/>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2AA60F63-35E4-4D47-8148-D97EC184681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3D132341-6D4E-41E8-9BE0-8546683C780D}"/>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5F66FCB4-9EC8-4242-B949-55546A5FF08F}"/>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BFEFD9AC-4816-40C1-A85F-AFC74190EA26}"/>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37286</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8DF9B82-8933-4E62-B571-D94A3CFAA96A}"/>
            </a:ext>
          </a:extLst>
        </xdr:cNvPr>
        <xdr:cNvCxnSpPr/>
      </xdr:nvCxnSpPr>
      <xdr:spPr>
        <a:xfrm>
          <a:off x="15481300" y="6723836"/>
          <a:ext cx="8382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39B99C6A-1B2E-4394-A293-69EDC95C22EC}"/>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B7B63109-3AB4-43EF-9F36-83B0CBE21F69}"/>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37286</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2217DC9D-C3C0-49DF-9CD4-E9261B7BF42A}"/>
            </a:ext>
          </a:extLst>
        </xdr:cNvPr>
        <xdr:cNvCxnSpPr/>
      </xdr:nvCxnSpPr>
      <xdr:spPr>
        <a:xfrm flipV="1">
          <a:off x="14592300" y="6723836"/>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91407F0-5ED9-4A70-A794-40430B85FF3C}"/>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A851F374-1617-41DB-B21B-9D6FFD9A4B34}"/>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4FE7AC43-ADEB-485D-86D9-524C634EB81F}"/>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CA03D37C-201D-4295-90F1-08B25187D822}"/>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73C35B34-0C11-4636-A504-73F5ED0A74E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CB36BF65-7381-4F37-BD58-9462FDB16424}"/>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50521B5D-E767-4F8B-A86A-FCA56807B271}"/>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BBC774BB-CB47-4B84-B5E8-78CA8C1BD19C}"/>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618B22DD-5838-4B9C-8A06-996A0AE8ED85}"/>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31B698E0-3B88-477D-B206-6C040F795FE7}"/>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99D92364-55CE-4A2D-9BD6-B40360DFEF1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4AB09BA-44D2-4024-85B0-6A7008212DC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D9D9A70B-7095-4EFE-81B0-64F9FC5A833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7E417497-5574-496D-ADB9-5349306CE08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877DF152-0ADF-4166-B730-E2B90F7EE05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81B5C31B-85FE-4AB2-9011-4DAA55E037EC}"/>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556AF655-438E-47AA-936F-99913259066F}"/>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157936</xdr:rowOff>
    </xdr:from>
    <xdr:to>
      <xdr:col>81</xdr:col>
      <xdr:colOff>101600</xdr:colOff>
      <xdr:row>39</xdr:row>
      <xdr:rowOff>88086</xdr:rowOff>
    </xdr:to>
    <xdr:sp macro="" textlink="">
      <xdr:nvSpPr>
        <xdr:cNvPr id="539" name="楕円 538">
          <a:extLst>
            <a:ext uri="{FF2B5EF4-FFF2-40B4-BE49-F238E27FC236}">
              <a16:creationId xmlns:a16="http://schemas.microsoft.com/office/drawing/2014/main" id="{2BB7871D-7E3E-47D6-9635-C18CFF026421}"/>
            </a:ext>
          </a:extLst>
        </xdr:cNvPr>
        <xdr:cNvSpPr/>
      </xdr:nvSpPr>
      <xdr:spPr>
        <a:xfrm>
          <a:off x="15430500" y="667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79213</xdr:rowOff>
    </xdr:from>
    <xdr:ext cx="469744" cy="259045"/>
    <xdr:sp macro="" textlink="">
      <xdr:nvSpPr>
        <xdr:cNvPr id="540" name="テキスト ボックス 539">
          <a:extLst>
            <a:ext uri="{FF2B5EF4-FFF2-40B4-BE49-F238E27FC236}">
              <a16:creationId xmlns:a16="http://schemas.microsoft.com/office/drawing/2014/main" id="{96E62F0E-2953-4CCE-A8FF-65EDAD1B7021}"/>
            </a:ext>
          </a:extLst>
        </xdr:cNvPr>
        <xdr:cNvSpPr txBox="1"/>
      </xdr:nvSpPr>
      <xdr:spPr>
        <a:xfrm>
          <a:off x="15246428" y="67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A76BB011-734C-4139-910B-00D8BB3F79FD}"/>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3475C3F5-5884-4E9C-97E7-CBF699B7A908}"/>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7DADFC5C-2DBB-4D8E-B24E-413E81BAEFE9}"/>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D3B0057F-EC0F-432A-8524-8680EB68E279}"/>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AA4D2A78-E5C9-40A4-9CB0-6229A51C520E}"/>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EC91EE6F-E249-436F-B796-7D099290D752}"/>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785552CC-93ED-4C8A-A5AF-233AE4BADF1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247AFEBB-9BAB-45DD-9AE5-4A6DF1CF81D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9C55AA76-AEF4-4B76-A927-2A31FDAD646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AC93A428-6B0C-432E-8B14-5D11ACA03C9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D676967-E71B-41FF-9F0E-9AB4F3B317E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BE8380F4-217A-4D18-8F69-F14BFF1F39A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34183456-9B09-4118-A3CA-4CC9A4A711B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1C3BA3A1-E4AA-495E-8666-274ADA2A303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F535DDB9-309B-423B-A76E-B62590187BC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81490F5-953B-415B-890D-9294B55B55E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2C27245A-EF6D-4D25-AE9C-58F36795F1DD}"/>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7396E3D-4CF9-4A95-BFA9-C83465502C99}"/>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AC48F52-10DA-4B99-9FF6-3709C7441355}"/>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64FB7CB3-6EE7-4EA1-80C9-7BFC509EF7EA}"/>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AF6A2850-A9D0-4980-BA53-4CBE434DDBAA}"/>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93BBA267-0D0A-413F-B543-620810C900D6}"/>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9299C6BA-CDF1-43EB-8619-5BD667B1BE7F}"/>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1A32755-37CF-4762-B6D2-1890373CA922}"/>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BC357CB7-6491-46B0-AB54-243A52A31612}"/>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624759EC-4C57-4138-9CA6-2191131B05D6}"/>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F72366E7-D642-4CB7-9051-677A983F6B7E}"/>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DC5F00E9-A1A7-414D-8414-CD73965EA995}"/>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33A901B4-B604-467A-874F-E5F9CE79A7C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787F5D97-251E-4516-B272-9E9FEB42DC6D}"/>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DDD4030E-CB4B-45CA-983A-A3F1E00CE0A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62F15895-D014-45A4-9025-36A24A775E08}"/>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CCF538F8-2280-484A-8FAB-885E37603EC7}"/>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ED80BAB2-A1E6-4EA8-B4FD-3679455DA83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C6D368D0-32C3-4B89-9755-C55DD8E5770E}"/>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E2778729-E0DB-4DED-80AD-8714FF64767C}"/>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447F3931-D95B-49CB-9B1C-D75FE5EC7088}"/>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DF3056E9-7B9A-447E-AA41-E4FDE3DEAB38}"/>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6C0284AC-34F9-4A76-ABEB-7157B8EB2076}"/>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F94F76C4-2529-4FB4-8B02-EDABBAB5F9A7}"/>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5834D284-1545-4A35-90B0-2EB56DEE3249}"/>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3C1D5A27-5DC0-42F5-8EE3-0EFBC620E841}"/>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6C6B55DC-EDCA-4527-9BBF-50F833FDCF01}"/>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7FC3AB8-B425-4377-B364-3BE31957E7A6}"/>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DEFB4929-E437-4B9B-95FA-881916397BAC}"/>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4935969A-9056-4031-AA3F-9FBB0CC162B9}"/>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60D90792-AC22-493F-A6E4-AFDA24961D4D}"/>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285B508-CDE8-42A5-9348-5A936906212B}"/>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DBB01516-5ADD-4DBA-9344-C8B432D7D83F}"/>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6EAF9668-6ADE-4909-BD64-2EC3AB1E00BF}"/>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B2B5EC2-9A84-456B-9780-8DFC2531874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1C54405-AC29-4C12-B8C9-DC08CA51DE0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5AA8209-94BF-4978-8AEF-67E5FFFECC7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6CD7A8A-FF00-4D9B-B5B8-33DAF8C5751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F937199D-3D6F-4DDD-98C7-3D4BF452247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A7895E93-9108-4DAE-8EB3-DF3B59567C8E}"/>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3DE9DD7C-9300-4F9F-822E-61D29978BD4C}"/>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C326289F-8D34-4AD2-A284-25D2C24C463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23D2F98-E089-43FE-9831-9EB63E4DCC8C}"/>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7F266E45-3B64-4531-BA18-A5D168EF13CB}"/>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9E75DD85-A3B3-44FE-81D3-9A3587CEA617}"/>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BC04F9D3-E088-47E4-B582-5B76C557B769}"/>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4B6D57A8-3F2F-41B8-ACC7-4844EFE2FE13}"/>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A3D1E0F2-A6EA-4EFC-B447-E5C56D2D8F8F}"/>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95949335-E424-43F5-A1D4-7A758020E509}"/>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E05E8DF3-8DBD-4CEB-A7F9-BFED50DFFE8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5E2EC03B-FED8-4AF6-BEDC-067EC7F0297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3195F8F-98FD-4915-B54D-A568A1B84B1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1FEAEC2C-3086-453F-BA83-834056C0692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9ED2FB1B-154F-4C8A-A127-6028D4FA69E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43F60DA0-D5E7-4819-8353-562F19FF33B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D21C77CD-5411-449B-9B98-71E2A331A1B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56967B-896B-4DA0-A37F-2F6CE169A20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2D9D0A8-21F3-4DBA-8A04-1BC3A77C261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FEABC434-D6D6-4ED1-942D-BA2EC39138B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B5C4182B-1A33-4B07-9311-17AFCBD073B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45C2CAA5-0C18-4C64-8619-3C031A6BF4D1}"/>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A0F9B790-E34A-4470-A455-BB01ED9D938D}"/>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94272B71-498B-4100-A743-D394D93D58E7}"/>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633337D3-DE2C-405A-9E7B-5C0AE021AB18}"/>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9E385BB6-C7B7-4BC9-9D4A-AEB2044029A5}"/>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E08CEF93-5DEB-4970-B034-4D976E748DFE}"/>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6AAEB787-F922-4857-A13D-7A26BD9A335B}"/>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B7CF3C5A-0EF3-4B28-8370-FE4648B3FF8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FA15DFD4-F061-4172-881D-B8D6BF388A2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FB702850-4F66-4C5B-B6AD-8CF53D507B0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400CFED3-66BC-4D56-9075-2ECDF4FBF7DD}"/>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9BF7231C-9A8C-4210-AD93-35A06441BB4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BF8CDF31-BD95-4B18-95CB-7557F7605F01}"/>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7B730E8E-1F56-4992-B8C2-E0CE289FF80E}"/>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7CF05787-31FD-4A99-A4A2-5C388CD0D67E}"/>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467AD5AB-6935-4A09-AB2A-2E4D4DAD0F22}"/>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E482B30A-1951-4759-887D-A5F975264EDD}"/>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93858</xdr:rowOff>
    </xdr:from>
    <xdr:to>
      <xdr:col>85</xdr:col>
      <xdr:colOff>127000</xdr:colOff>
      <xdr:row>76</xdr:row>
      <xdr:rowOff>108528</xdr:rowOff>
    </xdr:to>
    <xdr:cxnSp macro="">
      <xdr:nvCxnSpPr>
        <xdr:cNvPr id="634" name="直線コネクタ 633">
          <a:extLst>
            <a:ext uri="{FF2B5EF4-FFF2-40B4-BE49-F238E27FC236}">
              <a16:creationId xmlns:a16="http://schemas.microsoft.com/office/drawing/2014/main" id="{D6A45243-627D-4F2D-AAF2-F1BF224914B6}"/>
            </a:ext>
          </a:extLst>
        </xdr:cNvPr>
        <xdr:cNvCxnSpPr/>
      </xdr:nvCxnSpPr>
      <xdr:spPr>
        <a:xfrm flipV="1">
          <a:off x="15481300" y="13124058"/>
          <a:ext cx="838200" cy="1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F826BFFF-3DFF-485A-A39C-D0009E419636}"/>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2D3C3258-7815-4F26-BD6E-1AA8F8A6C968}"/>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108528</xdr:rowOff>
    </xdr:from>
    <xdr:to>
      <xdr:col>81</xdr:col>
      <xdr:colOff>50800</xdr:colOff>
      <xdr:row>76</xdr:row>
      <xdr:rowOff>110148</xdr:rowOff>
    </xdr:to>
    <xdr:cxnSp macro="">
      <xdr:nvCxnSpPr>
        <xdr:cNvPr id="637" name="直線コネクタ 636">
          <a:extLst>
            <a:ext uri="{FF2B5EF4-FFF2-40B4-BE49-F238E27FC236}">
              <a16:creationId xmlns:a16="http://schemas.microsoft.com/office/drawing/2014/main" id="{77F63C8F-0FF2-428B-BAC7-E318316C6FBD}"/>
            </a:ext>
          </a:extLst>
        </xdr:cNvPr>
        <xdr:cNvCxnSpPr/>
      </xdr:nvCxnSpPr>
      <xdr:spPr>
        <a:xfrm flipV="1">
          <a:off x="14592300" y="13138728"/>
          <a:ext cx="889000" cy="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953FDB9A-18F8-47CC-86F2-74EF03FD9CC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309364D8-459C-4C60-AFCD-055C2F2008C4}"/>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110148</xdr:rowOff>
    </xdr:from>
    <xdr:to>
      <xdr:col>76</xdr:col>
      <xdr:colOff>114300</xdr:colOff>
      <xdr:row>76</xdr:row>
      <xdr:rowOff>128279</xdr:rowOff>
    </xdr:to>
    <xdr:cxnSp macro="">
      <xdr:nvCxnSpPr>
        <xdr:cNvPr id="640" name="直線コネクタ 639">
          <a:extLst>
            <a:ext uri="{FF2B5EF4-FFF2-40B4-BE49-F238E27FC236}">
              <a16:creationId xmlns:a16="http://schemas.microsoft.com/office/drawing/2014/main" id="{CB0D5B1E-683B-4FB0-993E-606A6D683FD8}"/>
            </a:ext>
          </a:extLst>
        </xdr:cNvPr>
        <xdr:cNvCxnSpPr/>
      </xdr:nvCxnSpPr>
      <xdr:spPr>
        <a:xfrm flipV="1">
          <a:off x="13703300" y="13140348"/>
          <a:ext cx="889000" cy="1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E97DE4FC-2DBC-4C74-8FD7-35B5582A7399}"/>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297841CC-3C7B-4631-9CAB-889C2E0EEF6C}"/>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128279</xdr:rowOff>
    </xdr:from>
    <xdr:to>
      <xdr:col>71</xdr:col>
      <xdr:colOff>177800</xdr:colOff>
      <xdr:row>76</xdr:row>
      <xdr:rowOff>156657</xdr:rowOff>
    </xdr:to>
    <xdr:cxnSp macro="">
      <xdr:nvCxnSpPr>
        <xdr:cNvPr id="643" name="直線コネクタ 642">
          <a:extLst>
            <a:ext uri="{FF2B5EF4-FFF2-40B4-BE49-F238E27FC236}">
              <a16:creationId xmlns:a16="http://schemas.microsoft.com/office/drawing/2014/main" id="{A5D3B119-F58D-446F-9623-5D50DC4B6A14}"/>
            </a:ext>
          </a:extLst>
        </xdr:cNvPr>
        <xdr:cNvCxnSpPr/>
      </xdr:nvCxnSpPr>
      <xdr:spPr>
        <a:xfrm flipV="1">
          <a:off x="12814300" y="13158479"/>
          <a:ext cx="889000" cy="2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B573DB8D-EE68-481D-8292-2422E1A164C2}"/>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4FE8F804-0FAD-4C08-AC23-88F98F9312B8}"/>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27F57F1D-F15D-4A7B-9AB2-6E4490F79CF7}"/>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B8FCBFD-B383-421C-B531-4F1F6197C444}"/>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94F28D7B-CF9C-43FF-ABD0-773AB2D4616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55FFF07-D4A9-4D8E-90DC-E2D74A1976A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464F731-EDB0-4C2D-BA17-1EE721E3D2E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C45D3804-29ED-491A-9F0D-4BB295FD7A4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36B9BDF1-8593-4979-B228-299ABDD0E7F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43058</xdr:rowOff>
    </xdr:from>
    <xdr:to>
      <xdr:col>85</xdr:col>
      <xdr:colOff>177800</xdr:colOff>
      <xdr:row>76</xdr:row>
      <xdr:rowOff>144658</xdr:rowOff>
    </xdr:to>
    <xdr:sp macro="" textlink="">
      <xdr:nvSpPr>
        <xdr:cNvPr id="653" name="楕円 652">
          <a:extLst>
            <a:ext uri="{FF2B5EF4-FFF2-40B4-BE49-F238E27FC236}">
              <a16:creationId xmlns:a16="http://schemas.microsoft.com/office/drawing/2014/main" id="{8D235633-BA31-4E90-BDC1-92DB02EBF340}"/>
            </a:ext>
          </a:extLst>
        </xdr:cNvPr>
        <xdr:cNvSpPr/>
      </xdr:nvSpPr>
      <xdr:spPr>
        <a:xfrm>
          <a:off x="16268700" y="1307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65935</xdr:rowOff>
    </xdr:from>
    <xdr:ext cx="599010" cy="259045"/>
    <xdr:sp macro="" textlink="">
      <xdr:nvSpPr>
        <xdr:cNvPr id="654" name="公債費該当値テキスト">
          <a:extLst>
            <a:ext uri="{FF2B5EF4-FFF2-40B4-BE49-F238E27FC236}">
              <a16:creationId xmlns:a16="http://schemas.microsoft.com/office/drawing/2014/main" id="{2BED00D4-61CD-4F0B-9450-16850A96EED1}"/>
            </a:ext>
          </a:extLst>
        </xdr:cNvPr>
        <xdr:cNvSpPr txBox="1"/>
      </xdr:nvSpPr>
      <xdr:spPr>
        <a:xfrm>
          <a:off x="16370300" y="1292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57728</xdr:rowOff>
    </xdr:from>
    <xdr:to>
      <xdr:col>81</xdr:col>
      <xdr:colOff>101600</xdr:colOff>
      <xdr:row>76</xdr:row>
      <xdr:rowOff>159328</xdr:rowOff>
    </xdr:to>
    <xdr:sp macro="" textlink="">
      <xdr:nvSpPr>
        <xdr:cNvPr id="655" name="楕円 654">
          <a:extLst>
            <a:ext uri="{FF2B5EF4-FFF2-40B4-BE49-F238E27FC236}">
              <a16:creationId xmlns:a16="http://schemas.microsoft.com/office/drawing/2014/main" id="{757A1289-2A95-4A63-AB06-4D2F323F6E91}"/>
            </a:ext>
          </a:extLst>
        </xdr:cNvPr>
        <xdr:cNvSpPr/>
      </xdr:nvSpPr>
      <xdr:spPr>
        <a:xfrm>
          <a:off x="15430500" y="1308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4405</xdr:rowOff>
    </xdr:from>
    <xdr:ext cx="599010" cy="259045"/>
    <xdr:sp macro="" textlink="">
      <xdr:nvSpPr>
        <xdr:cNvPr id="656" name="テキスト ボックス 655">
          <a:extLst>
            <a:ext uri="{FF2B5EF4-FFF2-40B4-BE49-F238E27FC236}">
              <a16:creationId xmlns:a16="http://schemas.microsoft.com/office/drawing/2014/main" id="{CD66C4DF-6C17-4E9D-96A9-2F03C468C34B}"/>
            </a:ext>
          </a:extLst>
        </xdr:cNvPr>
        <xdr:cNvSpPr txBox="1"/>
      </xdr:nvSpPr>
      <xdr:spPr>
        <a:xfrm>
          <a:off x="15181795" y="1286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59348</xdr:rowOff>
    </xdr:from>
    <xdr:to>
      <xdr:col>76</xdr:col>
      <xdr:colOff>165100</xdr:colOff>
      <xdr:row>76</xdr:row>
      <xdr:rowOff>160948</xdr:rowOff>
    </xdr:to>
    <xdr:sp macro="" textlink="">
      <xdr:nvSpPr>
        <xdr:cNvPr id="657" name="楕円 656">
          <a:extLst>
            <a:ext uri="{FF2B5EF4-FFF2-40B4-BE49-F238E27FC236}">
              <a16:creationId xmlns:a16="http://schemas.microsoft.com/office/drawing/2014/main" id="{4EBF85F1-DA0B-4DBE-8E4A-AB0CAAB0CBD1}"/>
            </a:ext>
          </a:extLst>
        </xdr:cNvPr>
        <xdr:cNvSpPr/>
      </xdr:nvSpPr>
      <xdr:spPr>
        <a:xfrm>
          <a:off x="14541500" y="130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6025</xdr:rowOff>
    </xdr:from>
    <xdr:ext cx="599010" cy="259045"/>
    <xdr:sp macro="" textlink="">
      <xdr:nvSpPr>
        <xdr:cNvPr id="658" name="テキスト ボックス 657">
          <a:extLst>
            <a:ext uri="{FF2B5EF4-FFF2-40B4-BE49-F238E27FC236}">
              <a16:creationId xmlns:a16="http://schemas.microsoft.com/office/drawing/2014/main" id="{7E31E344-8DDF-4823-BDD3-D128FB5A8078}"/>
            </a:ext>
          </a:extLst>
        </xdr:cNvPr>
        <xdr:cNvSpPr txBox="1"/>
      </xdr:nvSpPr>
      <xdr:spPr>
        <a:xfrm>
          <a:off x="14292795" y="1286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77479</xdr:rowOff>
    </xdr:from>
    <xdr:to>
      <xdr:col>72</xdr:col>
      <xdr:colOff>38100</xdr:colOff>
      <xdr:row>77</xdr:row>
      <xdr:rowOff>7629</xdr:rowOff>
    </xdr:to>
    <xdr:sp macro="" textlink="">
      <xdr:nvSpPr>
        <xdr:cNvPr id="659" name="楕円 658">
          <a:extLst>
            <a:ext uri="{FF2B5EF4-FFF2-40B4-BE49-F238E27FC236}">
              <a16:creationId xmlns:a16="http://schemas.microsoft.com/office/drawing/2014/main" id="{55D1EFA7-5327-48AE-B2BB-BAC6E63C0AE8}"/>
            </a:ext>
          </a:extLst>
        </xdr:cNvPr>
        <xdr:cNvSpPr/>
      </xdr:nvSpPr>
      <xdr:spPr>
        <a:xfrm>
          <a:off x="13652500" y="1310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24157</xdr:rowOff>
    </xdr:from>
    <xdr:ext cx="599010" cy="259045"/>
    <xdr:sp macro="" textlink="">
      <xdr:nvSpPr>
        <xdr:cNvPr id="660" name="テキスト ボックス 659">
          <a:extLst>
            <a:ext uri="{FF2B5EF4-FFF2-40B4-BE49-F238E27FC236}">
              <a16:creationId xmlns:a16="http://schemas.microsoft.com/office/drawing/2014/main" id="{23CF3EAF-BC3D-4D90-AD85-2DCB9600B9E7}"/>
            </a:ext>
          </a:extLst>
        </xdr:cNvPr>
        <xdr:cNvSpPr txBox="1"/>
      </xdr:nvSpPr>
      <xdr:spPr>
        <a:xfrm>
          <a:off x="13403795" y="12882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105857</xdr:rowOff>
    </xdr:from>
    <xdr:to>
      <xdr:col>67</xdr:col>
      <xdr:colOff>101600</xdr:colOff>
      <xdr:row>77</xdr:row>
      <xdr:rowOff>36007</xdr:rowOff>
    </xdr:to>
    <xdr:sp macro="" textlink="">
      <xdr:nvSpPr>
        <xdr:cNvPr id="661" name="楕円 660">
          <a:extLst>
            <a:ext uri="{FF2B5EF4-FFF2-40B4-BE49-F238E27FC236}">
              <a16:creationId xmlns:a16="http://schemas.microsoft.com/office/drawing/2014/main" id="{857584EA-A837-49DC-B8B3-E8E4EE9157DF}"/>
            </a:ext>
          </a:extLst>
        </xdr:cNvPr>
        <xdr:cNvSpPr/>
      </xdr:nvSpPr>
      <xdr:spPr>
        <a:xfrm>
          <a:off x="12763500" y="131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52533</xdr:rowOff>
    </xdr:from>
    <xdr:ext cx="599010" cy="259045"/>
    <xdr:sp macro="" textlink="">
      <xdr:nvSpPr>
        <xdr:cNvPr id="662" name="テキスト ボックス 661">
          <a:extLst>
            <a:ext uri="{FF2B5EF4-FFF2-40B4-BE49-F238E27FC236}">
              <a16:creationId xmlns:a16="http://schemas.microsoft.com/office/drawing/2014/main" id="{598B2765-68DE-44D7-A95F-F3F6E0E795AC}"/>
            </a:ext>
          </a:extLst>
        </xdr:cNvPr>
        <xdr:cNvSpPr txBox="1"/>
      </xdr:nvSpPr>
      <xdr:spPr>
        <a:xfrm>
          <a:off x="12514795" y="1291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A2580AFD-1BB5-47E4-B30E-FA2B3E3ACC0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1598BDF-AFE0-4D95-9B5D-DA62D8BDE5A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A8BA70C4-22CF-4AF8-A135-510C1FEEA76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88116A57-C37A-4AAB-87B2-521D441A491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AA699617-35D8-47E4-8167-5C130C66A59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3F082B6-CBC3-49A3-B06B-8B8EDCA0E91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CCFF256-86D4-49D4-9C2B-8F5EB87B24C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F62A6832-B247-413C-845A-3D9E449EC7D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59E08C38-1B2C-4281-8060-3E52A3FF38B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8C678D6B-BE14-4739-B840-9241F85AB42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BF61F9E6-E87B-4495-8A5F-AE93A5B2CAC3}"/>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ADA2A5A5-4FE1-4A88-A133-D5BAED046377}"/>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37A06C0F-9EE0-4544-990E-3E558F3CCC5C}"/>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5CF856F4-5DDE-4A37-91F4-5277EBB39E36}"/>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B0A546EB-8D77-4A92-83D8-73D6D5D41093}"/>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40285C6-AB40-4F47-BCA2-AE4469D8DEEB}"/>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8041AF6C-ED99-40FF-B841-E63A4A8E756E}"/>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BCBA0041-56CD-4326-A5A0-4AFAC01D8273}"/>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64A5DDC5-383A-4D5E-B3E9-695C9ED3DEF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AB3F22C5-0FE6-4561-8D42-0619134C8057}"/>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CD6EC182-4AA1-4A79-BA8D-FDC49711BAD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1175BB4A-7FA0-4784-855D-068BD9EB4253}"/>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54000103-78D0-4D96-8AEC-B05A4C5F53B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33765E39-1DD9-49F2-B4E3-4635EE4864AF}"/>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990364AE-FAB5-4B7D-BCA9-FE8A3EBFF0CD}"/>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52E1994A-D51A-484E-A4F1-F4F7A66B4EEC}"/>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90004</xdr:rowOff>
    </xdr:from>
    <xdr:to>
      <xdr:col>85</xdr:col>
      <xdr:colOff>127000</xdr:colOff>
      <xdr:row>98</xdr:row>
      <xdr:rowOff>91881</xdr:rowOff>
    </xdr:to>
    <xdr:cxnSp macro="">
      <xdr:nvCxnSpPr>
        <xdr:cNvPr id="689" name="直線コネクタ 688">
          <a:extLst>
            <a:ext uri="{FF2B5EF4-FFF2-40B4-BE49-F238E27FC236}">
              <a16:creationId xmlns:a16="http://schemas.microsoft.com/office/drawing/2014/main" id="{3DF1A13B-D367-4B40-9174-42469AB46DFD}"/>
            </a:ext>
          </a:extLst>
        </xdr:cNvPr>
        <xdr:cNvCxnSpPr/>
      </xdr:nvCxnSpPr>
      <xdr:spPr>
        <a:xfrm flipV="1">
          <a:off x="15481300" y="16892104"/>
          <a:ext cx="8382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6C0320C8-F23B-442F-AF52-F07EFE9198F8}"/>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D268C2C6-409C-43D9-BD95-932B04DE8242}"/>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91881</xdr:rowOff>
    </xdr:from>
    <xdr:to>
      <xdr:col>81</xdr:col>
      <xdr:colOff>50800</xdr:colOff>
      <xdr:row>98</xdr:row>
      <xdr:rowOff>107322</xdr:rowOff>
    </xdr:to>
    <xdr:cxnSp macro="">
      <xdr:nvCxnSpPr>
        <xdr:cNvPr id="692" name="直線コネクタ 691">
          <a:extLst>
            <a:ext uri="{FF2B5EF4-FFF2-40B4-BE49-F238E27FC236}">
              <a16:creationId xmlns:a16="http://schemas.microsoft.com/office/drawing/2014/main" id="{DE914EE1-4381-45F8-B6AD-98184A3772D5}"/>
            </a:ext>
          </a:extLst>
        </xdr:cNvPr>
        <xdr:cNvCxnSpPr/>
      </xdr:nvCxnSpPr>
      <xdr:spPr>
        <a:xfrm flipV="1">
          <a:off x="14592300" y="16893981"/>
          <a:ext cx="889000" cy="1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187BAE35-4C70-40D0-83D3-4410EC4B1E45}"/>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1A02DEEE-9C49-42C6-9958-2C74CC7396DD}"/>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154274</xdr:rowOff>
    </xdr:from>
    <xdr:to>
      <xdr:col>76</xdr:col>
      <xdr:colOff>114300</xdr:colOff>
      <xdr:row>98</xdr:row>
      <xdr:rowOff>107322</xdr:rowOff>
    </xdr:to>
    <xdr:cxnSp macro="">
      <xdr:nvCxnSpPr>
        <xdr:cNvPr id="695" name="直線コネクタ 694">
          <a:extLst>
            <a:ext uri="{FF2B5EF4-FFF2-40B4-BE49-F238E27FC236}">
              <a16:creationId xmlns:a16="http://schemas.microsoft.com/office/drawing/2014/main" id="{91279CC2-3CE8-494A-A0C2-E74D27BEB5FC}"/>
            </a:ext>
          </a:extLst>
        </xdr:cNvPr>
        <xdr:cNvCxnSpPr/>
      </xdr:nvCxnSpPr>
      <xdr:spPr>
        <a:xfrm>
          <a:off x="13703300" y="16784924"/>
          <a:ext cx="889000" cy="12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DB2832-BB8D-48A5-AB6D-52F4460FA24C}"/>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6F6A342F-0055-4C1E-8AC4-36ABA8C263BD}"/>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154274</xdr:rowOff>
    </xdr:from>
    <xdr:to>
      <xdr:col>71</xdr:col>
      <xdr:colOff>177800</xdr:colOff>
      <xdr:row>98</xdr:row>
      <xdr:rowOff>112678</xdr:rowOff>
    </xdr:to>
    <xdr:cxnSp macro="">
      <xdr:nvCxnSpPr>
        <xdr:cNvPr id="698" name="直線コネクタ 697">
          <a:extLst>
            <a:ext uri="{FF2B5EF4-FFF2-40B4-BE49-F238E27FC236}">
              <a16:creationId xmlns:a16="http://schemas.microsoft.com/office/drawing/2014/main" id="{2AA342B2-B8C5-4A43-99FC-6276DEA00F41}"/>
            </a:ext>
          </a:extLst>
        </xdr:cNvPr>
        <xdr:cNvCxnSpPr/>
      </xdr:nvCxnSpPr>
      <xdr:spPr>
        <a:xfrm flipV="1">
          <a:off x="12814300" y="16784924"/>
          <a:ext cx="889000" cy="12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E08DB0AE-3A0A-45CE-9C75-AF1AE8B5AC92}"/>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47DD0080-0B46-42DB-B6AD-3652D4E01772}"/>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C4A9304-102B-4CA9-AAF6-2451D427C444}"/>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8BF6EBD5-7DD0-4D3E-8D47-F21125DE90C7}"/>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6A781743-23E5-481D-B638-5D1D76E8300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9D0E576-6CCA-4C49-B1BC-73353A65779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2C917A6-5DDF-4B29-9481-1A19B0B6A63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43B0C0A6-0EC8-42DB-BB5D-EA8100BDE43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5BC2DECE-443E-44D5-AC67-CC8C0431296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39204</xdr:rowOff>
    </xdr:from>
    <xdr:to>
      <xdr:col>85</xdr:col>
      <xdr:colOff>177800</xdr:colOff>
      <xdr:row>98</xdr:row>
      <xdr:rowOff>140804</xdr:rowOff>
    </xdr:to>
    <xdr:sp macro="" textlink="">
      <xdr:nvSpPr>
        <xdr:cNvPr id="708" name="楕円 707">
          <a:extLst>
            <a:ext uri="{FF2B5EF4-FFF2-40B4-BE49-F238E27FC236}">
              <a16:creationId xmlns:a16="http://schemas.microsoft.com/office/drawing/2014/main" id="{5F4B469B-69F8-40ED-AF3A-A83218F18D4B}"/>
            </a:ext>
          </a:extLst>
        </xdr:cNvPr>
        <xdr:cNvSpPr/>
      </xdr:nvSpPr>
      <xdr:spPr>
        <a:xfrm>
          <a:off x="16268700" y="1684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CEAA7F20-A1AE-4722-AB81-95D977E24DE4}"/>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41081</xdr:rowOff>
    </xdr:from>
    <xdr:to>
      <xdr:col>81</xdr:col>
      <xdr:colOff>101600</xdr:colOff>
      <xdr:row>98</xdr:row>
      <xdr:rowOff>142681</xdr:rowOff>
    </xdr:to>
    <xdr:sp macro="" textlink="">
      <xdr:nvSpPr>
        <xdr:cNvPr id="710" name="楕円 709">
          <a:extLst>
            <a:ext uri="{FF2B5EF4-FFF2-40B4-BE49-F238E27FC236}">
              <a16:creationId xmlns:a16="http://schemas.microsoft.com/office/drawing/2014/main" id="{3075F829-98BA-4417-BAB7-D92CF3DA23F1}"/>
            </a:ext>
          </a:extLst>
        </xdr:cNvPr>
        <xdr:cNvSpPr/>
      </xdr:nvSpPr>
      <xdr:spPr>
        <a:xfrm>
          <a:off x="15430500" y="1684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133808</xdr:rowOff>
    </xdr:from>
    <xdr:ext cx="534377" cy="259045"/>
    <xdr:sp macro="" textlink="">
      <xdr:nvSpPr>
        <xdr:cNvPr id="711" name="テキスト ボックス 710">
          <a:extLst>
            <a:ext uri="{FF2B5EF4-FFF2-40B4-BE49-F238E27FC236}">
              <a16:creationId xmlns:a16="http://schemas.microsoft.com/office/drawing/2014/main" id="{75A7B317-9DE0-4B0C-AC7E-5C9BA2FF376D}"/>
            </a:ext>
          </a:extLst>
        </xdr:cNvPr>
        <xdr:cNvSpPr txBox="1"/>
      </xdr:nvSpPr>
      <xdr:spPr>
        <a:xfrm>
          <a:off x="15214111" y="1693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56522</xdr:rowOff>
    </xdr:from>
    <xdr:to>
      <xdr:col>76</xdr:col>
      <xdr:colOff>165100</xdr:colOff>
      <xdr:row>98</xdr:row>
      <xdr:rowOff>158122</xdr:rowOff>
    </xdr:to>
    <xdr:sp macro="" textlink="">
      <xdr:nvSpPr>
        <xdr:cNvPr id="712" name="楕円 711">
          <a:extLst>
            <a:ext uri="{FF2B5EF4-FFF2-40B4-BE49-F238E27FC236}">
              <a16:creationId xmlns:a16="http://schemas.microsoft.com/office/drawing/2014/main" id="{C76DCBF0-2DEF-434F-814D-9614897C8C24}"/>
            </a:ext>
          </a:extLst>
        </xdr:cNvPr>
        <xdr:cNvSpPr/>
      </xdr:nvSpPr>
      <xdr:spPr>
        <a:xfrm>
          <a:off x="14541500" y="1685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149249</xdr:rowOff>
    </xdr:from>
    <xdr:ext cx="534377" cy="259045"/>
    <xdr:sp macro="" textlink="">
      <xdr:nvSpPr>
        <xdr:cNvPr id="713" name="テキスト ボックス 712">
          <a:extLst>
            <a:ext uri="{FF2B5EF4-FFF2-40B4-BE49-F238E27FC236}">
              <a16:creationId xmlns:a16="http://schemas.microsoft.com/office/drawing/2014/main" id="{8BA4DD7C-0712-4FA6-9131-05C4F8F1A85A}"/>
            </a:ext>
          </a:extLst>
        </xdr:cNvPr>
        <xdr:cNvSpPr txBox="1"/>
      </xdr:nvSpPr>
      <xdr:spPr>
        <a:xfrm>
          <a:off x="14325111" y="1695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103474</xdr:rowOff>
    </xdr:from>
    <xdr:to>
      <xdr:col>72</xdr:col>
      <xdr:colOff>38100</xdr:colOff>
      <xdr:row>98</xdr:row>
      <xdr:rowOff>33624</xdr:rowOff>
    </xdr:to>
    <xdr:sp macro="" textlink="">
      <xdr:nvSpPr>
        <xdr:cNvPr id="714" name="楕円 713">
          <a:extLst>
            <a:ext uri="{FF2B5EF4-FFF2-40B4-BE49-F238E27FC236}">
              <a16:creationId xmlns:a16="http://schemas.microsoft.com/office/drawing/2014/main" id="{EC550CF7-1E57-48ED-8BB6-77BB4EA78B4C}"/>
            </a:ext>
          </a:extLst>
        </xdr:cNvPr>
        <xdr:cNvSpPr/>
      </xdr:nvSpPr>
      <xdr:spPr>
        <a:xfrm>
          <a:off x="13652500" y="1673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50151</xdr:rowOff>
    </xdr:from>
    <xdr:ext cx="599010" cy="259045"/>
    <xdr:sp macro="" textlink="">
      <xdr:nvSpPr>
        <xdr:cNvPr id="715" name="テキスト ボックス 714">
          <a:extLst>
            <a:ext uri="{FF2B5EF4-FFF2-40B4-BE49-F238E27FC236}">
              <a16:creationId xmlns:a16="http://schemas.microsoft.com/office/drawing/2014/main" id="{FF48E6FA-BA43-4218-8236-E13E4CF8909A}"/>
            </a:ext>
          </a:extLst>
        </xdr:cNvPr>
        <xdr:cNvSpPr txBox="1"/>
      </xdr:nvSpPr>
      <xdr:spPr>
        <a:xfrm>
          <a:off x="13403795" y="16509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61878</xdr:rowOff>
    </xdr:from>
    <xdr:to>
      <xdr:col>67</xdr:col>
      <xdr:colOff>101600</xdr:colOff>
      <xdr:row>98</xdr:row>
      <xdr:rowOff>163478</xdr:rowOff>
    </xdr:to>
    <xdr:sp macro="" textlink="">
      <xdr:nvSpPr>
        <xdr:cNvPr id="716" name="楕円 715">
          <a:extLst>
            <a:ext uri="{FF2B5EF4-FFF2-40B4-BE49-F238E27FC236}">
              <a16:creationId xmlns:a16="http://schemas.microsoft.com/office/drawing/2014/main" id="{12C81857-CBA4-4D95-9753-817D0D83EA0C}"/>
            </a:ext>
          </a:extLst>
        </xdr:cNvPr>
        <xdr:cNvSpPr/>
      </xdr:nvSpPr>
      <xdr:spPr>
        <a:xfrm>
          <a:off x="12763500" y="1686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154605</xdr:rowOff>
    </xdr:from>
    <xdr:ext cx="534377" cy="259045"/>
    <xdr:sp macro="" textlink="">
      <xdr:nvSpPr>
        <xdr:cNvPr id="717" name="テキスト ボックス 716">
          <a:extLst>
            <a:ext uri="{FF2B5EF4-FFF2-40B4-BE49-F238E27FC236}">
              <a16:creationId xmlns:a16="http://schemas.microsoft.com/office/drawing/2014/main" id="{64589936-7EE2-4EB5-A37A-3C5E1D7EE5F8}"/>
            </a:ext>
          </a:extLst>
        </xdr:cNvPr>
        <xdr:cNvSpPr txBox="1"/>
      </xdr:nvSpPr>
      <xdr:spPr>
        <a:xfrm>
          <a:off x="12547111" y="1695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7E84EC5B-4043-492C-B5AC-0BBA9C97F8E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E0D9D196-DB16-4648-BECB-2B01EED6166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4D8BA818-2CA4-4BB2-8556-8E4EDD55D9A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A9B9566D-A544-4A8C-B29A-6BE5074CF3F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C06A3554-C2CA-47F7-A74C-380F1E60787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1E120582-482D-4DEE-AA12-3DDD3B68A03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3DC2CF47-5EF8-4AB1-8168-165DBD9EBA0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67819198-5D91-46D2-9DEF-5C5F7E27088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D07C4C35-6C08-4807-905C-4C01439543D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8F059183-01EA-4D1C-B1D4-D31D8527E48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4C1CF1B1-9DC8-4437-BD5D-983960D4FDCE}"/>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F01509FD-26CE-4B62-969F-4009EDAA6A39}"/>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DEE8D3E5-3E83-4A3C-A2E9-B16B37471E2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B209C8F5-9FD6-4317-875C-5E8DF168510C}"/>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784E08BE-0AD2-47B4-BA64-34B772D66213}"/>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1C22EDC5-B85C-4C2B-B7BC-BD908CD6F676}"/>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F2DDCA82-3845-4A9A-893B-910C15498255}"/>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698A79B4-1960-42E5-AF61-20A4394F28B7}"/>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E53A1177-0EB5-45A3-81A5-AF7801C256DD}"/>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58F5361F-9789-4841-8419-13AB5DE6A2FD}"/>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4D3295D5-5AA9-4C4E-A44B-7200F76907E6}"/>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A1D5E404-34E5-47B2-93BE-B61F98F658C7}"/>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FF9204FC-2461-47E6-B362-C159584E7DE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3D75034D-598D-4B11-8953-1D851B97AB28}"/>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89D2A5F1-53A1-4C4B-A256-275E08073FB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228E7D22-62B6-4CEB-B7F3-E443B26C2545}"/>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DF3A300D-0A36-4098-94B7-7138C534BB2C}"/>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D2AD27AD-5FFE-40C9-9D39-5E4853A9BFE9}"/>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D942CE7-69EC-4D09-B730-A853D5800C72}"/>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A3C21A45-86D7-447F-9E28-4EB89D380C7F}"/>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63315</xdr:rowOff>
    </xdr:from>
    <xdr:to>
      <xdr:col>116</xdr:col>
      <xdr:colOff>63500</xdr:colOff>
      <xdr:row>39</xdr:row>
      <xdr:rowOff>69210</xdr:rowOff>
    </xdr:to>
    <xdr:cxnSp macro="">
      <xdr:nvCxnSpPr>
        <xdr:cNvPr id="748" name="直線コネクタ 747">
          <a:extLst>
            <a:ext uri="{FF2B5EF4-FFF2-40B4-BE49-F238E27FC236}">
              <a16:creationId xmlns:a16="http://schemas.microsoft.com/office/drawing/2014/main" id="{01193CDC-9312-40ED-9736-9BEF9AFC9D2B}"/>
            </a:ext>
          </a:extLst>
        </xdr:cNvPr>
        <xdr:cNvCxnSpPr/>
      </xdr:nvCxnSpPr>
      <xdr:spPr>
        <a:xfrm flipV="1">
          <a:off x="21323300" y="6749865"/>
          <a:ext cx="838200" cy="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879A25D0-5C87-44BC-8164-B64A2331A91D}"/>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B85F6345-05E3-45CA-94E7-0FC33ABC0D69}"/>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69210</xdr:rowOff>
    </xdr:from>
    <xdr:to>
      <xdr:col>111</xdr:col>
      <xdr:colOff>177800</xdr:colOff>
      <xdr:row>39</xdr:row>
      <xdr:rowOff>82534</xdr:rowOff>
    </xdr:to>
    <xdr:cxnSp macro="">
      <xdr:nvCxnSpPr>
        <xdr:cNvPr id="751" name="直線コネクタ 750">
          <a:extLst>
            <a:ext uri="{FF2B5EF4-FFF2-40B4-BE49-F238E27FC236}">
              <a16:creationId xmlns:a16="http://schemas.microsoft.com/office/drawing/2014/main" id="{3DF35AAD-0718-45A1-A1AC-101113411496}"/>
            </a:ext>
          </a:extLst>
        </xdr:cNvPr>
        <xdr:cNvCxnSpPr/>
      </xdr:nvCxnSpPr>
      <xdr:spPr>
        <a:xfrm flipV="1">
          <a:off x="20434300" y="6755760"/>
          <a:ext cx="889000" cy="1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8C1281E-6721-4084-819F-4140B59E59F2}"/>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9F35A5F-A8F6-4C8D-8C5C-C4B109CE0FEF}"/>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75349</xdr:rowOff>
    </xdr:from>
    <xdr:to>
      <xdr:col>107</xdr:col>
      <xdr:colOff>50800</xdr:colOff>
      <xdr:row>39</xdr:row>
      <xdr:rowOff>82534</xdr:rowOff>
    </xdr:to>
    <xdr:cxnSp macro="">
      <xdr:nvCxnSpPr>
        <xdr:cNvPr id="754" name="直線コネクタ 753">
          <a:extLst>
            <a:ext uri="{FF2B5EF4-FFF2-40B4-BE49-F238E27FC236}">
              <a16:creationId xmlns:a16="http://schemas.microsoft.com/office/drawing/2014/main" id="{4378EF18-20BC-45EF-891D-121DD32F0805}"/>
            </a:ext>
          </a:extLst>
        </xdr:cNvPr>
        <xdr:cNvCxnSpPr/>
      </xdr:nvCxnSpPr>
      <xdr:spPr>
        <a:xfrm>
          <a:off x="19545300" y="6761899"/>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F85DDF9E-C2BD-4712-9C2D-BCD7E1229CA2}"/>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5B36BC-31A8-4F4D-8096-505C775CE30A}"/>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75349</xdr:rowOff>
    </xdr:from>
    <xdr:to>
      <xdr:col>102</xdr:col>
      <xdr:colOff>114300</xdr:colOff>
      <xdr:row>39</xdr:row>
      <xdr:rowOff>79121</xdr:rowOff>
    </xdr:to>
    <xdr:cxnSp macro="">
      <xdr:nvCxnSpPr>
        <xdr:cNvPr id="757" name="直線コネクタ 756">
          <a:extLst>
            <a:ext uri="{FF2B5EF4-FFF2-40B4-BE49-F238E27FC236}">
              <a16:creationId xmlns:a16="http://schemas.microsoft.com/office/drawing/2014/main" id="{DE0CE49C-9E52-492E-9E6C-5D9DE8D83A9B}"/>
            </a:ext>
          </a:extLst>
        </xdr:cNvPr>
        <xdr:cNvCxnSpPr/>
      </xdr:nvCxnSpPr>
      <xdr:spPr>
        <a:xfrm flipV="1">
          <a:off x="18656300" y="6761899"/>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A35F1607-30E0-4427-B143-CE555C0C5337}"/>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E4ED9CEC-93DF-4BC8-BFD6-21AEE06C8C93}"/>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BE29966A-B2A2-48FF-91FF-42376C4DB281}"/>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D753989-D1BA-49A0-B64C-D51DBE11F9D2}"/>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8FA0661-9E77-437C-B17C-5B4353D445F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657C5639-42EC-412E-84DC-204C46146B2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3765732-855B-4231-9ECC-08CE55A56D0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24609819-8B53-400A-B676-EBE030FED44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B5402643-D091-462C-82EE-A42623D4277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12515</xdr:rowOff>
    </xdr:from>
    <xdr:to>
      <xdr:col>116</xdr:col>
      <xdr:colOff>114300</xdr:colOff>
      <xdr:row>39</xdr:row>
      <xdr:rowOff>114115</xdr:rowOff>
    </xdr:to>
    <xdr:sp macro="" textlink="">
      <xdr:nvSpPr>
        <xdr:cNvPr id="767" name="楕円 766">
          <a:extLst>
            <a:ext uri="{FF2B5EF4-FFF2-40B4-BE49-F238E27FC236}">
              <a16:creationId xmlns:a16="http://schemas.microsoft.com/office/drawing/2014/main" id="{109569C8-0930-4932-9A38-40E27317F913}"/>
            </a:ext>
          </a:extLst>
        </xdr:cNvPr>
        <xdr:cNvSpPr/>
      </xdr:nvSpPr>
      <xdr:spPr>
        <a:xfrm>
          <a:off x="22110700" y="66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98892</xdr:rowOff>
    </xdr:from>
    <xdr:ext cx="469744" cy="259045"/>
    <xdr:sp macro="" textlink="">
      <xdr:nvSpPr>
        <xdr:cNvPr id="768" name="投資及び出資金該当値テキスト">
          <a:extLst>
            <a:ext uri="{FF2B5EF4-FFF2-40B4-BE49-F238E27FC236}">
              <a16:creationId xmlns:a16="http://schemas.microsoft.com/office/drawing/2014/main" id="{B2758B6A-B855-48D9-9C7F-7657263FCA12}"/>
            </a:ext>
          </a:extLst>
        </xdr:cNvPr>
        <xdr:cNvSpPr txBox="1"/>
      </xdr:nvSpPr>
      <xdr:spPr>
        <a:xfrm>
          <a:off x="22212300" y="661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18410</xdr:rowOff>
    </xdr:from>
    <xdr:to>
      <xdr:col>112</xdr:col>
      <xdr:colOff>38100</xdr:colOff>
      <xdr:row>39</xdr:row>
      <xdr:rowOff>120010</xdr:rowOff>
    </xdr:to>
    <xdr:sp macro="" textlink="">
      <xdr:nvSpPr>
        <xdr:cNvPr id="769" name="楕円 768">
          <a:extLst>
            <a:ext uri="{FF2B5EF4-FFF2-40B4-BE49-F238E27FC236}">
              <a16:creationId xmlns:a16="http://schemas.microsoft.com/office/drawing/2014/main" id="{6F7EF04A-2EA4-4F77-8406-0236050CC189}"/>
            </a:ext>
          </a:extLst>
        </xdr:cNvPr>
        <xdr:cNvSpPr/>
      </xdr:nvSpPr>
      <xdr:spPr>
        <a:xfrm>
          <a:off x="21272500" y="67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111137</xdr:rowOff>
    </xdr:from>
    <xdr:ext cx="469744" cy="259045"/>
    <xdr:sp macro="" textlink="">
      <xdr:nvSpPr>
        <xdr:cNvPr id="770" name="テキスト ボックス 769">
          <a:extLst>
            <a:ext uri="{FF2B5EF4-FFF2-40B4-BE49-F238E27FC236}">
              <a16:creationId xmlns:a16="http://schemas.microsoft.com/office/drawing/2014/main" id="{D5EBE9B5-8FE0-4384-8071-3D82A0925925}"/>
            </a:ext>
          </a:extLst>
        </xdr:cNvPr>
        <xdr:cNvSpPr txBox="1"/>
      </xdr:nvSpPr>
      <xdr:spPr>
        <a:xfrm>
          <a:off x="21088428" y="679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31734</xdr:rowOff>
    </xdr:from>
    <xdr:to>
      <xdr:col>107</xdr:col>
      <xdr:colOff>101600</xdr:colOff>
      <xdr:row>39</xdr:row>
      <xdr:rowOff>133334</xdr:rowOff>
    </xdr:to>
    <xdr:sp macro="" textlink="">
      <xdr:nvSpPr>
        <xdr:cNvPr id="771" name="楕円 770">
          <a:extLst>
            <a:ext uri="{FF2B5EF4-FFF2-40B4-BE49-F238E27FC236}">
              <a16:creationId xmlns:a16="http://schemas.microsoft.com/office/drawing/2014/main" id="{F34C2033-AE67-4CB3-9904-642A99BD6C45}"/>
            </a:ext>
          </a:extLst>
        </xdr:cNvPr>
        <xdr:cNvSpPr/>
      </xdr:nvSpPr>
      <xdr:spPr>
        <a:xfrm>
          <a:off x="20383500" y="671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124461</xdr:rowOff>
    </xdr:from>
    <xdr:ext cx="469744" cy="259045"/>
    <xdr:sp macro="" textlink="">
      <xdr:nvSpPr>
        <xdr:cNvPr id="772" name="テキスト ボックス 771">
          <a:extLst>
            <a:ext uri="{FF2B5EF4-FFF2-40B4-BE49-F238E27FC236}">
              <a16:creationId xmlns:a16="http://schemas.microsoft.com/office/drawing/2014/main" id="{2F7C9DD9-0E9B-48E0-9E8B-2CCCCFD603C4}"/>
            </a:ext>
          </a:extLst>
        </xdr:cNvPr>
        <xdr:cNvSpPr txBox="1"/>
      </xdr:nvSpPr>
      <xdr:spPr>
        <a:xfrm>
          <a:off x="20199428" y="681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24549</xdr:rowOff>
    </xdr:from>
    <xdr:to>
      <xdr:col>102</xdr:col>
      <xdr:colOff>165100</xdr:colOff>
      <xdr:row>39</xdr:row>
      <xdr:rowOff>126149</xdr:rowOff>
    </xdr:to>
    <xdr:sp macro="" textlink="">
      <xdr:nvSpPr>
        <xdr:cNvPr id="773" name="楕円 772">
          <a:extLst>
            <a:ext uri="{FF2B5EF4-FFF2-40B4-BE49-F238E27FC236}">
              <a16:creationId xmlns:a16="http://schemas.microsoft.com/office/drawing/2014/main" id="{E2C6CAA0-D819-4799-B30E-A73D8748EECF}"/>
            </a:ext>
          </a:extLst>
        </xdr:cNvPr>
        <xdr:cNvSpPr/>
      </xdr:nvSpPr>
      <xdr:spPr>
        <a:xfrm>
          <a:off x="19494500" y="67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117276</xdr:rowOff>
    </xdr:from>
    <xdr:ext cx="469744" cy="259045"/>
    <xdr:sp macro="" textlink="">
      <xdr:nvSpPr>
        <xdr:cNvPr id="774" name="テキスト ボックス 773">
          <a:extLst>
            <a:ext uri="{FF2B5EF4-FFF2-40B4-BE49-F238E27FC236}">
              <a16:creationId xmlns:a16="http://schemas.microsoft.com/office/drawing/2014/main" id="{A280B8CF-4988-472E-A3BD-A6F36C0E803E}"/>
            </a:ext>
          </a:extLst>
        </xdr:cNvPr>
        <xdr:cNvSpPr txBox="1"/>
      </xdr:nvSpPr>
      <xdr:spPr>
        <a:xfrm>
          <a:off x="19310428" y="680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28321</xdr:rowOff>
    </xdr:from>
    <xdr:to>
      <xdr:col>98</xdr:col>
      <xdr:colOff>38100</xdr:colOff>
      <xdr:row>39</xdr:row>
      <xdr:rowOff>129921</xdr:rowOff>
    </xdr:to>
    <xdr:sp macro="" textlink="">
      <xdr:nvSpPr>
        <xdr:cNvPr id="775" name="楕円 774">
          <a:extLst>
            <a:ext uri="{FF2B5EF4-FFF2-40B4-BE49-F238E27FC236}">
              <a16:creationId xmlns:a16="http://schemas.microsoft.com/office/drawing/2014/main" id="{FA46274B-1940-4C74-86D6-A19C9A5F51ED}"/>
            </a:ext>
          </a:extLst>
        </xdr:cNvPr>
        <xdr:cNvSpPr/>
      </xdr:nvSpPr>
      <xdr:spPr>
        <a:xfrm>
          <a:off x="18605500" y="671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121048</xdr:rowOff>
    </xdr:from>
    <xdr:ext cx="469744" cy="259045"/>
    <xdr:sp macro="" textlink="">
      <xdr:nvSpPr>
        <xdr:cNvPr id="776" name="テキスト ボックス 775">
          <a:extLst>
            <a:ext uri="{FF2B5EF4-FFF2-40B4-BE49-F238E27FC236}">
              <a16:creationId xmlns:a16="http://schemas.microsoft.com/office/drawing/2014/main" id="{7D462DF6-EA4B-42C4-843E-A42C18B327D0}"/>
            </a:ext>
          </a:extLst>
        </xdr:cNvPr>
        <xdr:cNvSpPr txBox="1"/>
      </xdr:nvSpPr>
      <xdr:spPr>
        <a:xfrm>
          <a:off x="18421428" y="680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85EA1F03-E917-4F2F-8BEF-F165034D5C3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AE2BB5D6-B0B9-40ED-B564-EB6BEE46E4D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4D290A80-13D9-42E4-BE6B-270C2670610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7F79850A-A8E1-448D-8E9C-CD232F582E2C}"/>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2D7A202F-9CD2-45EE-BD20-63256F2707C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C0B70EB8-7B26-4AF5-8AEA-7083E8B0D6E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2A8C9340-926B-4E75-BE4D-221EF215484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6E4A5826-9ACB-432E-B19D-3FA14C88347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5D7D9F0F-3984-4D3E-AF11-F73A1B4CD2F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6C2BA711-2BBD-426E-8396-D6AF0A869AF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A2A63C75-F8EC-4CC6-9413-26EB3FD6E13B}"/>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3CCE91DD-066B-4280-9A10-FA18452746FE}"/>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C15A85A1-E0C0-4E22-8C71-2890856180B6}"/>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A6117F55-6AEB-4D3A-96D0-421EF535A2CF}"/>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95110A9-5025-4830-A5CE-13A6B294899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FF990075-BC4A-4CAB-9027-DDE07768BB83}"/>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B2942211-720B-4376-911B-3F23A8364802}"/>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CFD3FA15-8C8B-4234-B62E-9AE3506877D1}"/>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3D1B0D53-745A-4390-A620-0C8AA6665BBB}"/>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62CD36B8-0359-4489-BD36-B47E431C6E04}"/>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D8DC074F-6182-4F51-83D5-E0FD04F6E32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121897D6-F716-41D2-9C29-39FC988E302C}"/>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F4E93284-A4D8-4FF9-9CE3-DFBE545F58CE}"/>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3C26E1B4-84BD-48D2-9D85-9D22EA2E031A}"/>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E572AC6E-52D1-4364-82AD-35BFB8573DA7}"/>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B87B23D8-BFC0-40F1-9AC2-475FBAFC1D53}"/>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A57A65D2-3DE3-40DC-9575-F3168D7D7B5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C91C915-5B34-43FD-AD9E-ED7AB0934EF3}"/>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6706</xdr:rowOff>
    </xdr:from>
    <xdr:to>
      <xdr:col>116</xdr:col>
      <xdr:colOff>63500</xdr:colOff>
      <xdr:row>57</xdr:row>
      <xdr:rowOff>62814</xdr:rowOff>
    </xdr:to>
    <xdr:cxnSp macro="">
      <xdr:nvCxnSpPr>
        <xdr:cNvPr id="805" name="直線コネクタ 804">
          <a:extLst>
            <a:ext uri="{FF2B5EF4-FFF2-40B4-BE49-F238E27FC236}">
              <a16:creationId xmlns:a16="http://schemas.microsoft.com/office/drawing/2014/main" id="{7320A5A9-A4D6-4C47-9234-778E7CCC9549}"/>
            </a:ext>
          </a:extLst>
        </xdr:cNvPr>
        <xdr:cNvCxnSpPr/>
      </xdr:nvCxnSpPr>
      <xdr:spPr>
        <a:xfrm flipV="1">
          <a:off x="21323300" y="9779356"/>
          <a:ext cx="838200" cy="5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5D167AB7-D01B-479E-A3C2-3D67443B5903}"/>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A72A7F58-3BEB-4BF6-8B5F-CCCDA93C0D19}"/>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62814</xdr:rowOff>
    </xdr:from>
    <xdr:to>
      <xdr:col>111</xdr:col>
      <xdr:colOff>177800</xdr:colOff>
      <xdr:row>57</xdr:row>
      <xdr:rowOff>65215</xdr:rowOff>
    </xdr:to>
    <xdr:cxnSp macro="">
      <xdr:nvCxnSpPr>
        <xdr:cNvPr id="808" name="直線コネクタ 807">
          <a:extLst>
            <a:ext uri="{FF2B5EF4-FFF2-40B4-BE49-F238E27FC236}">
              <a16:creationId xmlns:a16="http://schemas.microsoft.com/office/drawing/2014/main" id="{F5C5F237-C7EB-4F84-A9FC-1FF68DB7D76F}"/>
            </a:ext>
          </a:extLst>
        </xdr:cNvPr>
        <xdr:cNvCxnSpPr/>
      </xdr:nvCxnSpPr>
      <xdr:spPr>
        <a:xfrm flipV="1">
          <a:off x="20434300" y="9835464"/>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C6ED4D70-884A-4C7E-B48A-1F933AD923E7}"/>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97CC32F1-23B8-4E23-B162-24F6A80D2137}"/>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65215</xdr:rowOff>
    </xdr:from>
    <xdr:to>
      <xdr:col>107</xdr:col>
      <xdr:colOff>50800</xdr:colOff>
      <xdr:row>57</xdr:row>
      <xdr:rowOff>69317</xdr:rowOff>
    </xdr:to>
    <xdr:cxnSp macro="">
      <xdr:nvCxnSpPr>
        <xdr:cNvPr id="811" name="直線コネクタ 810">
          <a:extLst>
            <a:ext uri="{FF2B5EF4-FFF2-40B4-BE49-F238E27FC236}">
              <a16:creationId xmlns:a16="http://schemas.microsoft.com/office/drawing/2014/main" id="{62550E38-9398-49FC-AE1C-AE69773608C1}"/>
            </a:ext>
          </a:extLst>
        </xdr:cNvPr>
        <xdr:cNvCxnSpPr/>
      </xdr:nvCxnSpPr>
      <xdr:spPr>
        <a:xfrm flipV="1">
          <a:off x="19545300" y="9837865"/>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D58CE1F7-D876-494A-8CF1-BC9E7CB3C5E2}"/>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742B2EFA-F4D3-42D3-AD4A-C3A9EF15D87A}"/>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69317</xdr:rowOff>
    </xdr:from>
    <xdr:to>
      <xdr:col>102</xdr:col>
      <xdr:colOff>114300</xdr:colOff>
      <xdr:row>57</xdr:row>
      <xdr:rowOff>79616</xdr:rowOff>
    </xdr:to>
    <xdr:cxnSp macro="">
      <xdr:nvCxnSpPr>
        <xdr:cNvPr id="814" name="直線コネクタ 813">
          <a:extLst>
            <a:ext uri="{FF2B5EF4-FFF2-40B4-BE49-F238E27FC236}">
              <a16:creationId xmlns:a16="http://schemas.microsoft.com/office/drawing/2014/main" id="{C974BD5E-544C-46E8-B41A-051D60A9162F}"/>
            </a:ext>
          </a:extLst>
        </xdr:cNvPr>
        <xdr:cNvCxnSpPr/>
      </xdr:nvCxnSpPr>
      <xdr:spPr>
        <a:xfrm flipV="1">
          <a:off x="18656300" y="9841967"/>
          <a:ext cx="889000" cy="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6E83676D-7979-47EA-8538-4E29A64193A7}"/>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63D0B-9EAD-4567-BF00-5078AD31D73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F14F24-9346-4218-8F00-8C54E377AC87}"/>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3E20AE81-8A70-4118-B95F-7D275C91420A}"/>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20C616F2-6AA8-4F28-B059-78A42813CCA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172F2BE2-26F1-480A-8D4B-100B0B2615E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7B8DCEB-DB27-4FEB-AFA9-7A0B86EEC15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F344C8D-10CB-468D-B69F-E0A2AEEF83F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15C44C48-7B62-49B0-8B55-7245CF0F76A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127356</xdr:rowOff>
    </xdr:from>
    <xdr:to>
      <xdr:col>116</xdr:col>
      <xdr:colOff>114300</xdr:colOff>
      <xdr:row>57</xdr:row>
      <xdr:rowOff>57506</xdr:rowOff>
    </xdr:to>
    <xdr:sp macro="" textlink="">
      <xdr:nvSpPr>
        <xdr:cNvPr id="824" name="楕円 823">
          <a:extLst>
            <a:ext uri="{FF2B5EF4-FFF2-40B4-BE49-F238E27FC236}">
              <a16:creationId xmlns:a16="http://schemas.microsoft.com/office/drawing/2014/main" id="{5F603C79-6558-4256-BC8E-7DC44011C0E4}"/>
            </a:ext>
          </a:extLst>
        </xdr:cNvPr>
        <xdr:cNvSpPr/>
      </xdr:nvSpPr>
      <xdr:spPr>
        <a:xfrm>
          <a:off x="22110700" y="972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150233</xdr:rowOff>
    </xdr:from>
    <xdr:ext cx="534377" cy="259045"/>
    <xdr:sp macro="" textlink="">
      <xdr:nvSpPr>
        <xdr:cNvPr id="825" name="貸付金該当値テキスト">
          <a:extLst>
            <a:ext uri="{FF2B5EF4-FFF2-40B4-BE49-F238E27FC236}">
              <a16:creationId xmlns:a16="http://schemas.microsoft.com/office/drawing/2014/main" id="{0E1F22C9-978D-48FF-80B3-E32DC802D077}"/>
            </a:ext>
          </a:extLst>
        </xdr:cNvPr>
        <xdr:cNvSpPr txBox="1"/>
      </xdr:nvSpPr>
      <xdr:spPr>
        <a:xfrm>
          <a:off x="22212300" y="957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12014</xdr:rowOff>
    </xdr:from>
    <xdr:to>
      <xdr:col>112</xdr:col>
      <xdr:colOff>38100</xdr:colOff>
      <xdr:row>57</xdr:row>
      <xdr:rowOff>113614</xdr:rowOff>
    </xdr:to>
    <xdr:sp macro="" textlink="">
      <xdr:nvSpPr>
        <xdr:cNvPr id="826" name="楕円 825">
          <a:extLst>
            <a:ext uri="{FF2B5EF4-FFF2-40B4-BE49-F238E27FC236}">
              <a16:creationId xmlns:a16="http://schemas.microsoft.com/office/drawing/2014/main" id="{D49643F7-BA54-4634-A11A-D5EB62224182}"/>
            </a:ext>
          </a:extLst>
        </xdr:cNvPr>
        <xdr:cNvSpPr/>
      </xdr:nvSpPr>
      <xdr:spPr>
        <a:xfrm>
          <a:off x="21272500" y="978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130141</xdr:rowOff>
    </xdr:from>
    <xdr:ext cx="534377" cy="259045"/>
    <xdr:sp macro="" textlink="">
      <xdr:nvSpPr>
        <xdr:cNvPr id="827" name="テキスト ボックス 826">
          <a:extLst>
            <a:ext uri="{FF2B5EF4-FFF2-40B4-BE49-F238E27FC236}">
              <a16:creationId xmlns:a16="http://schemas.microsoft.com/office/drawing/2014/main" id="{0997C556-0012-4A2C-99BB-C01F5709C313}"/>
            </a:ext>
          </a:extLst>
        </xdr:cNvPr>
        <xdr:cNvSpPr txBox="1"/>
      </xdr:nvSpPr>
      <xdr:spPr>
        <a:xfrm>
          <a:off x="21056111" y="955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14415</xdr:rowOff>
    </xdr:from>
    <xdr:to>
      <xdr:col>107</xdr:col>
      <xdr:colOff>101600</xdr:colOff>
      <xdr:row>57</xdr:row>
      <xdr:rowOff>116015</xdr:rowOff>
    </xdr:to>
    <xdr:sp macro="" textlink="">
      <xdr:nvSpPr>
        <xdr:cNvPr id="828" name="楕円 827">
          <a:extLst>
            <a:ext uri="{FF2B5EF4-FFF2-40B4-BE49-F238E27FC236}">
              <a16:creationId xmlns:a16="http://schemas.microsoft.com/office/drawing/2014/main" id="{6B5B188E-11F4-4F82-B3FD-128BA95ADB32}"/>
            </a:ext>
          </a:extLst>
        </xdr:cNvPr>
        <xdr:cNvSpPr/>
      </xdr:nvSpPr>
      <xdr:spPr>
        <a:xfrm>
          <a:off x="20383500" y="978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132542</xdr:rowOff>
    </xdr:from>
    <xdr:ext cx="534377" cy="259045"/>
    <xdr:sp macro="" textlink="">
      <xdr:nvSpPr>
        <xdr:cNvPr id="829" name="テキスト ボックス 828">
          <a:extLst>
            <a:ext uri="{FF2B5EF4-FFF2-40B4-BE49-F238E27FC236}">
              <a16:creationId xmlns:a16="http://schemas.microsoft.com/office/drawing/2014/main" id="{C24A2D2C-8E06-45DC-BAD8-4B33095198CB}"/>
            </a:ext>
          </a:extLst>
        </xdr:cNvPr>
        <xdr:cNvSpPr txBox="1"/>
      </xdr:nvSpPr>
      <xdr:spPr>
        <a:xfrm>
          <a:off x="20167111" y="956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18517</xdr:rowOff>
    </xdr:from>
    <xdr:to>
      <xdr:col>102</xdr:col>
      <xdr:colOff>165100</xdr:colOff>
      <xdr:row>57</xdr:row>
      <xdr:rowOff>120117</xdr:rowOff>
    </xdr:to>
    <xdr:sp macro="" textlink="">
      <xdr:nvSpPr>
        <xdr:cNvPr id="830" name="楕円 829">
          <a:extLst>
            <a:ext uri="{FF2B5EF4-FFF2-40B4-BE49-F238E27FC236}">
              <a16:creationId xmlns:a16="http://schemas.microsoft.com/office/drawing/2014/main" id="{F6828E34-C948-4330-857A-C8CB3D2C7DE2}"/>
            </a:ext>
          </a:extLst>
        </xdr:cNvPr>
        <xdr:cNvSpPr/>
      </xdr:nvSpPr>
      <xdr:spPr>
        <a:xfrm>
          <a:off x="19494500" y="979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136644</xdr:rowOff>
    </xdr:from>
    <xdr:ext cx="534377" cy="259045"/>
    <xdr:sp macro="" textlink="">
      <xdr:nvSpPr>
        <xdr:cNvPr id="831" name="テキスト ボックス 830">
          <a:extLst>
            <a:ext uri="{FF2B5EF4-FFF2-40B4-BE49-F238E27FC236}">
              <a16:creationId xmlns:a16="http://schemas.microsoft.com/office/drawing/2014/main" id="{ED32D92B-F91E-4CB0-8EAE-5CFD25CB903A}"/>
            </a:ext>
          </a:extLst>
        </xdr:cNvPr>
        <xdr:cNvSpPr txBox="1"/>
      </xdr:nvSpPr>
      <xdr:spPr>
        <a:xfrm>
          <a:off x="19278111" y="956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28816</xdr:rowOff>
    </xdr:from>
    <xdr:to>
      <xdr:col>98</xdr:col>
      <xdr:colOff>38100</xdr:colOff>
      <xdr:row>57</xdr:row>
      <xdr:rowOff>130416</xdr:rowOff>
    </xdr:to>
    <xdr:sp macro="" textlink="">
      <xdr:nvSpPr>
        <xdr:cNvPr id="832" name="楕円 831">
          <a:extLst>
            <a:ext uri="{FF2B5EF4-FFF2-40B4-BE49-F238E27FC236}">
              <a16:creationId xmlns:a16="http://schemas.microsoft.com/office/drawing/2014/main" id="{599661D1-72A8-4F6F-B96D-CD5973AC21B3}"/>
            </a:ext>
          </a:extLst>
        </xdr:cNvPr>
        <xdr:cNvSpPr/>
      </xdr:nvSpPr>
      <xdr:spPr>
        <a:xfrm>
          <a:off x="18605500" y="980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146943</xdr:rowOff>
    </xdr:from>
    <xdr:ext cx="534377" cy="259045"/>
    <xdr:sp macro="" textlink="">
      <xdr:nvSpPr>
        <xdr:cNvPr id="833" name="テキスト ボックス 832">
          <a:extLst>
            <a:ext uri="{FF2B5EF4-FFF2-40B4-BE49-F238E27FC236}">
              <a16:creationId xmlns:a16="http://schemas.microsoft.com/office/drawing/2014/main" id="{9ADB33D4-ED44-4794-97AF-63B45D4A259A}"/>
            </a:ext>
          </a:extLst>
        </xdr:cNvPr>
        <xdr:cNvSpPr txBox="1"/>
      </xdr:nvSpPr>
      <xdr:spPr>
        <a:xfrm>
          <a:off x="18389111" y="957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B32D0AE2-E282-4721-95F4-D479CBB9CA0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F9DB32C2-2CD8-49D1-99D1-584AD165BCCF}"/>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EE8D4EBA-5D4C-4E2A-A6F5-B67C41888014}"/>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610E76C3-11D6-45FD-B880-52ADE15B54BA}"/>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5706DE05-FCFD-4061-B6A3-B94378BEA60F}"/>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72970F49-4DFC-49BE-98E4-A7A5F7E705B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77ED46D3-4DEA-4263-87A7-326D1FC881D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D939F1B0-65AF-4614-889F-2576CE791859}"/>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ABC3CA50-6228-48F6-A0BD-6C8CEB37E27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B0DAF775-5A16-433C-B83C-F0E21F14FAF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18719691-D37A-4EAA-9080-CCCE819E5233}"/>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B649B7A1-9E83-4C78-800E-E188249C633B}"/>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9B08449A-2820-456E-B2F0-9099AC86FC92}"/>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37ED43DC-D7C1-4CE4-B528-DDDA941F7333}"/>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2A0091B3-FC09-41C0-B345-D99CEAEBCA92}"/>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828D5FB4-F096-402C-B1F5-F610E0F7B8A2}"/>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6491A636-7307-49F3-AFB2-FB69D686F167}"/>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B0BEA723-534E-4DCF-9FD0-6E7C050AB814}"/>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BAE9F3B6-46CF-4D59-AB07-B2E5B9F0F2F6}"/>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6502AFFB-3D4B-46B4-8067-D2D2F7DB93C4}"/>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A75DCA47-E01F-4CEF-83D3-FDA7D6C2BD8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B678CD61-A30C-4980-AC03-120F57AF0126}"/>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15D77DE3-705A-4938-A274-5E2E5DD1B9E1}"/>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FCDCC7D4-4E32-4EC9-B9FD-0B27655327E8}"/>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BCA881A2-C7D7-49AA-9581-CBF2903B3C1E}"/>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838E4291-F6B3-44B9-95D9-03DF69C5825C}"/>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62680</xdr:rowOff>
    </xdr:from>
    <xdr:to>
      <xdr:col>116</xdr:col>
      <xdr:colOff>63500</xdr:colOff>
      <xdr:row>76</xdr:row>
      <xdr:rowOff>57606</xdr:rowOff>
    </xdr:to>
    <xdr:cxnSp macro="">
      <xdr:nvCxnSpPr>
        <xdr:cNvPr id="860" name="直線コネクタ 859">
          <a:extLst>
            <a:ext uri="{FF2B5EF4-FFF2-40B4-BE49-F238E27FC236}">
              <a16:creationId xmlns:a16="http://schemas.microsoft.com/office/drawing/2014/main" id="{CB305172-4637-4B82-B866-E7810E974351}"/>
            </a:ext>
          </a:extLst>
        </xdr:cNvPr>
        <xdr:cNvCxnSpPr/>
      </xdr:nvCxnSpPr>
      <xdr:spPr>
        <a:xfrm>
          <a:off x="21323300" y="12921430"/>
          <a:ext cx="838200" cy="16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D34641B0-D94C-4BA9-A254-E5AE11E1214D}"/>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B7A45355-A506-42E6-B1C4-CC1604AC87B3}"/>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151702</xdr:rowOff>
    </xdr:from>
    <xdr:to>
      <xdr:col>111</xdr:col>
      <xdr:colOff>177800</xdr:colOff>
      <xdr:row>75</xdr:row>
      <xdr:rowOff>62680</xdr:rowOff>
    </xdr:to>
    <xdr:cxnSp macro="">
      <xdr:nvCxnSpPr>
        <xdr:cNvPr id="863" name="直線コネクタ 862">
          <a:extLst>
            <a:ext uri="{FF2B5EF4-FFF2-40B4-BE49-F238E27FC236}">
              <a16:creationId xmlns:a16="http://schemas.microsoft.com/office/drawing/2014/main" id="{C80523F8-ED94-4AAD-9284-85AFB2805A8F}"/>
            </a:ext>
          </a:extLst>
        </xdr:cNvPr>
        <xdr:cNvCxnSpPr/>
      </xdr:nvCxnSpPr>
      <xdr:spPr>
        <a:xfrm>
          <a:off x="20434300" y="12839002"/>
          <a:ext cx="889000" cy="8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A3C25E8E-F5FA-4685-ACDF-326C7D9AAD46}"/>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B40EDB71-2D85-45BB-835B-C90196883DDF}"/>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151702</xdr:rowOff>
    </xdr:from>
    <xdr:to>
      <xdr:col>107</xdr:col>
      <xdr:colOff>50800</xdr:colOff>
      <xdr:row>75</xdr:row>
      <xdr:rowOff>78019</xdr:rowOff>
    </xdr:to>
    <xdr:cxnSp macro="">
      <xdr:nvCxnSpPr>
        <xdr:cNvPr id="866" name="直線コネクタ 865">
          <a:extLst>
            <a:ext uri="{FF2B5EF4-FFF2-40B4-BE49-F238E27FC236}">
              <a16:creationId xmlns:a16="http://schemas.microsoft.com/office/drawing/2014/main" id="{8E434C83-4611-4262-B470-F031B097720A}"/>
            </a:ext>
          </a:extLst>
        </xdr:cNvPr>
        <xdr:cNvCxnSpPr/>
      </xdr:nvCxnSpPr>
      <xdr:spPr>
        <a:xfrm flipV="1">
          <a:off x="19545300" y="12839002"/>
          <a:ext cx="889000" cy="9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1B14D71B-F2DB-4A94-A163-415642587C85}"/>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C2BB46D2-C329-4159-8346-D81023B1346F}"/>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78019</xdr:rowOff>
    </xdr:from>
    <xdr:to>
      <xdr:col>102</xdr:col>
      <xdr:colOff>114300</xdr:colOff>
      <xdr:row>75</xdr:row>
      <xdr:rowOff>100952</xdr:rowOff>
    </xdr:to>
    <xdr:cxnSp macro="">
      <xdr:nvCxnSpPr>
        <xdr:cNvPr id="869" name="直線コネクタ 868">
          <a:extLst>
            <a:ext uri="{FF2B5EF4-FFF2-40B4-BE49-F238E27FC236}">
              <a16:creationId xmlns:a16="http://schemas.microsoft.com/office/drawing/2014/main" id="{3DA6F49D-E817-4A2E-BBA2-64125D18FF4E}"/>
            </a:ext>
          </a:extLst>
        </xdr:cNvPr>
        <xdr:cNvCxnSpPr/>
      </xdr:nvCxnSpPr>
      <xdr:spPr>
        <a:xfrm flipV="1">
          <a:off x="18656300" y="12936769"/>
          <a:ext cx="889000" cy="2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D91A1912-E0B8-41D0-A639-C540ECBDFED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5F9F714D-C243-4D3A-BBC9-548109C075B1}"/>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DA85E34B-41A2-4A88-BD17-2C1F7BA93DD9}"/>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52117DA9-AD81-470B-8EA9-E8C381785F86}"/>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E4E65C5D-A5B1-464E-9EBD-B7C5C7D78CA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899F84AC-7F62-4E6A-8404-0C435DC2949E}"/>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2AE73CB5-4515-4D56-9267-E0CF55FDA3E7}"/>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59C0090D-2008-40CF-B475-C1AE7FACEF0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FA0155C8-F2E9-4B37-8CDD-8014DA174D33}"/>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6806</xdr:rowOff>
    </xdr:from>
    <xdr:to>
      <xdr:col>116</xdr:col>
      <xdr:colOff>114300</xdr:colOff>
      <xdr:row>76</xdr:row>
      <xdr:rowOff>108406</xdr:rowOff>
    </xdr:to>
    <xdr:sp macro="" textlink="">
      <xdr:nvSpPr>
        <xdr:cNvPr id="879" name="楕円 878">
          <a:extLst>
            <a:ext uri="{FF2B5EF4-FFF2-40B4-BE49-F238E27FC236}">
              <a16:creationId xmlns:a16="http://schemas.microsoft.com/office/drawing/2014/main" id="{6A3220BA-D578-419B-ACCC-DB9EFD44FE6E}"/>
            </a:ext>
          </a:extLst>
        </xdr:cNvPr>
        <xdr:cNvSpPr/>
      </xdr:nvSpPr>
      <xdr:spPr>
        <a:xfrm>
          <a:off x="22110700" y="130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29682</xdr:rowOff>
    </xdr:from>
    <xdr:ext cx="534377" cy="259045"/>
    <xdr:sp macro="" textlink="">
      <xdr:nvSpPr>
        <xdr:cNvPr id="880" name="繰出金該当値テキスト">
          <a:extLst>
            <a:ext uri="{FF2B5EF4-FFF2-40B4-BE49-F238E27FC236}">
              <a16:creationId xmlns:a16="http://schemas.microsoft.com/office/drawing/2014/main" id="{31D3A405-39BF-41D1-B656-2E522154961B}"/>
            </a:ext>
          </a:extLst>
        </xdr:cNvPr>
        <xdr:cNvSpPr txBox="1"/>
      </xdr:nvSpPr>
      <xdr:spPr>
        <a:xfrm>
          <a:off x="22212300" y="1288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11880</xdr:rowOff>
    </xdr:from>
    <xdr:to>
      <xdr:col>112</xdr:col>
      <xdr:colOff>38100</xdr:colOff>
      <xdr:row>75</xdr:row>
      <xdr:rowOff>113480</xdr:rowOff>
    </xdr:to>
    <xdr:sp macro="" textlink="">
      <xdr:nvSpPr>
        <xdr:cNvPr id="881" name="楕円 880">
          <a:extLst>
            <a:ext uri="{FF2B5EF4-FFF2-40B4-BE49-F238E27FC236}">
              <a16:creationId xmlns:a16="http://schemas.microsoft.com/office/drawing/2014/main" id="{4EC9B2E7-8656-425F-9AC4-3F8567DF2737}"/>
            </a:ext>
          </a:extLst>
        </xdr:cNvPr>
        <xdr:cNvSpPr/>
      </xdr:nvSpPr>
      <xdr:spPr>
        <a:xfrm>
          <a:off x="21272500" y="1287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130007</xdr:rowOff>
    </xdr:from>
    <xdr:ext cx="599010" cy="259045"/>
    <xdr:sp macro="" textlink="">
      <xdr:nvSpPr>
        <xdr:cNvPr id="882" name="テキスト ボックス 881">
          <a:extLst>
            <a:ext uri="{FF2B5EF4-FFF2-40B4-BE49-F238E27FC236}">
              <a16:creationId xmlns:a16="http://schemas.microsoft.com/office/drawing/2014/main" id="{281AEC5B-2A95-44F3-9C05-01D2E50A7F68}"/>
            </a:ext>
          </a:extLst>
        </xdr:cNvPr>
        <xdr:cNvSpPr txBox="1"/>
      </xdr:nvSpPr>
      <xdr:spPr>
        <a:xfrm>
          <a:off x="21023795" y="1264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100902</xdr:rowOff>
    </xdr:from>
    <xdr:to>
      <xdr:col>107</xdr:col>
      <xdr:colOff>101600</xdr:colOff>
      <xdr:row>75</xdr:row>
      <xdr:rowOff>31052</xdr:rowOff>
    </xdr:to>
    <xdr:sp macro="" textlink="">
      <xdr:nvSpPr>
        <xdr:cNvPr id="883" name="楕円 882">
          <a:extLst>
            <a:ext uri="{FF2B5EF4-FFF2-40B4-BE49-F238E27FC236}">
              <a16:creationId xmlns:a16="http://schemas.microsoft.com/office/drawing/2014/main" id="{794CCFE2-C18A-4CAF-AD6E-003DD1567D84}"/>
            </a:ext>
          </a:extLst>
        </xdr:cNvPr>
        <xdr:cNvSpPr/>
      </xdr:nvSpPr>
      <xdr:spPr>
        <a:xfrm>
          <a:off x="20383500" y="1278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47579</xdr:rowOff>
    </xdr:from>
    <xdr:ext cx="599010" cy="259045"/>
    <xdr:sp macro="" textlink="">
      <xdr:nvSpPr>
        <xdr:cNvPr id="884" name="テキスト ボックス 883">
          <a:extLst>
            <a:ext uri="{FF2B5EF4-FFF2-40B4-BE49-F238E27FC236}">
              <a16:creationId xmlns:a16="http://schemas.microsoft.com/office/drawing/2014/main" id="{7188927A-2F4D-479A-94C0-9277451201AC}"/>
            </a:ext>
          </a:extLst>
        </xdr:cNvPr>
        <xdr:cNvSpPr txBox="1"/>
      </xdr:nvSpPr>
      <xdr:spPr>
        <a:xfrm>
          <a:off x="20134795" y="12563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27219</xdr:rowOff>
    </xdr:from>
    <xdr:to>
      <xdr:col>102</xdr:col>
      <xdr:colOff>165100</xdr:colOff>
      <xdr:row>75</xdr:row>
      <xdr:rowOff>128819</xdr:rowOff>
    </xdr:to>
    <xdr:sp macro="" textlink="">
      <xdr:nvSpPr>
        <xdr:cNvPr id="885" name="楕円 884">
          <a:extLst>
            <a:ext uri="{FF2B5EF4-FFF2-40B4-BE49-F238E27FC236}">
              <a16:creationId xmlns:a16="http://schemas.microsoft.com/office/drawing/2014/main" id="{A0B01370-CE72-4E31-B372-F5B00644A11B}"/>
            </a:ext>
          </a:extLst>
        </xdr:cNvPr>
        <xdr:cNvSpPr/>
      </xdr:nvSpPr>
      <xdr:spPr>
        <a:xfrm>
          <a:off x="19494500" y="1288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145346</xdr:rowOff>
    </xdr:from>
    <xdr:ext cx="599010" cy="259045"/>
    <xdr:sp macro="" textlink="">
      <xdr:nvSpPr>
        <xdr:cNvPr id="886" name="テキスト ボックス 885">
          <a:extLst>
            <a:ext uri="{FF2B5EF4-FFF2-40B4-BE49-F238E27FC236}">
              <a16:creationId xmlns:a16="http://schemas.microsoft.com/office/drawing/2014/main" id="{0ED06A9F-BAEF-4A9D-B7F2-26635C02B752}"/>
            </a:ext>
          </a:extLst>
        </xdr:cNvPr>
        <xdr:cNvSpPr txBox="1"/>
      </xdr:nvSpPr>
      <xdr:spPr>
        <a:xfrm>
          <a:off x="19245795" y="12661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50152</xdr:rowOff>
    </xdr:from>
    <xdr:to>
      <xdr:col>98</xdr:col>
      <xdr:colOff>38100</xdr:colOff>
      <xdr:row>75</xdr:row>
      <xdr:rowOff>151752</xdr:rowOff>
    </xdr:to>
    <xdr:sp macro="" textlink="">
      <xdr:nvSpPr>
        <xdr:cNvPr id="887" name="楕円 886">
          <a:extLst>
            <a:ext uri="{FF2B5EF4-FFF2-40B4-BE49-F238E27FC236}">
              <a16:creationId xmlns:a16="http://schemas.microsoft.com/office/drawing/2014/main" id="{919B7C66-81CF-48AD-A350-A4F34DF5BDD1}"/>
            </a:ext>
          </a:extLst>
        </xdr:cNvPr>
        <xdr:cNvSpPr/>
      </xdr:nvSpPr>
      <xdr:spPr>
        <a:xfrm>
          <a:off x="18605500" y="1290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168279</xdr:rowOff>
    </xdr:from>
    <xdr:ext cx="599010" cy="259045"/>
    <xdr:sp macro="" textlink="">
      <xdr:nvSpPr>
        <xdr:cNvPr id="888" name="テキスト ボックス 887">
          <a:extLst>
            <a:ext uri="{FF2B5EF4-FFF2-40B4-BE49-F238E27FC236}">
              <a16:creationId xmlns:a16="http://schemas.microsoft.com/office/drawing/2014/main" id="{8E87FD6E-1EA9-4A74-AA35-A93948D51E60}"/>
            </a:ext>
          </a:extLst>
        </xdr:cNvPr>
        <xdr:cNvSpPr txBox="1"/>
      </xdr:nvSpPr>
      <xdr:spPr>
        <a:xfrm>
          <a:off x="18356795" y="1268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445B2DD1-93AE-42C4-A593-A0FEB7CECEC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D788CEF4-6900-4618-8E52-9FF009759729}"/>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252F6C21-B413-4A4C-8589-312498965F29}"/>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B263D9BC-1E66-430D-A722-0A7FEDD3913B}"/>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F21EE14E-32FC-480A-8535-67E7126C1A66}"/>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1817814C-530E-460B-AF89-3F9F3CA7E23E}"/>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7A4DD8AB-C331-4213-8E53-778147F69CE4}"/>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72DAB13A-065F-4AE2-87AF-B0AB2B2CAD8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3270DC22-D056-4B6D-9887-7304AEC5FC39}"/>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B93BD43F-D13A-460F-B1F7-D92A765570DB}"/>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588680B7-CF77-4DC1-B41F-0FA8AABAE5BC}"/>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A893E108-4B6B-4F99-B21C-3F92BCB12ED7}"/>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937605FF-19F8-421A-8E05-BA729BCD8D96}"/>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91C833A8-6137-4281-BABF-B53CD58EC8B1}"/>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EA1C7F41-9570-4467-98E2-3727999205A5}"/>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3CE9BA1-3191-4202-B592-736F458FD58D}"/>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85397177-A524-4087-9C8C-0F74186CAFDF}"/>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BFCE6ABB-238C-45A6-A2D1-92B0F145021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8B28ABAD-97AB-4DD4-8DEC-51672DEF1A78}"/>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A0D8F345-1C7A-40D4-A76C-1A1B6704F6E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CB274C14-A5B7-4161-9893-77AA9133AC1B}"/>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978D673F-DD5A-4EE8-BC82-EFC76072217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34C63E24-57EE-4539-929A-AED6460CD456}"/>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5FD4AF3D-2185-49EA-B2C9-FCED0EA924F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C6DCCC92-BEEE-4069-92B5-A166B4F45D12}"/>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A607CE3F-E028-4BF7-B202-D29BF7C934B7}"/>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D223BDC8-A02A-4791-A8A0-296B3C671C3B}"/>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45C9569C-63AA-4E3F-A111-CD10AD809975}"/>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E194C480-9E72-4793-BBD8-8498B759D936}"/>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2F9DE66F-34B0-47C4-BF4D-0D8E9BC28B2B}"/>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27F80D73-3DAA-4299-AC20-A5176368B918}"/>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4B8367BD-3C91-489F-BCB8-97E7B7C2601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18F1A7C6-798B-49B7-870B-AD074A56A93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53149DF5-E8FB-44DA-99D8-D1094A402B2B}"/>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C0878CED-6C9B-4890-88B0-9FE83416FFCD}"/>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683F8588-E005-43A6-B323-F01B701C0F2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42D1FF2E-6DBA-4D41-B62F-DD1AD6C129EC}"/>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818159E-826A-4280-8B0C-B5026C13D0DB}"/>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DA53EAE-8061-4B46-B32D-17568DC318D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A3264F6D-8A57-4E39-BC0F-5368D18F4BE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3BDA210E-65F2-429F-B92B-6FA9593FE9F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13E040EF-1372-4CD3-AE99-306A6C186CEC}"/>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10F19C4F-2E05-42A2-BB90-111045D780E4}"/>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51AFB630-3BE1-4D2B-9251-356A376379C6}"/>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6B9D5C40-9B55-4000-940C-6F2798211D97}"/>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6B3B9AC6-9834-425C-82A2-B60A6C4FCED7}"/>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A7269DC-9290-49B6-8AFE-5E32B1185E0B}"/>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4B3F4C7E-6649-4935-9348-AEFC662F387E}"/>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4143A4D-9819-4ED7-A370-85DFC5EDB8A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F9C4A7EA-6681-430C-9AD8-EAFB6D0ACB6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D338F47D-C3DD-4B81-A78B-1227B8AFBCD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C74C0916-BA79-42F6-A9B4-E072F2C0BA0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に住民一人当たりのコストを分析すると、人件費、補助費等、物件費、普通建設事業費、貸付金、維持補修費、公債費、繰出金で類似団体平均値を上回っている。これは、他団体よりも多くの施設を運営していること、産業振興のために必要な施策を積極的に実施していることなどによるものと思われるが、一方で、経常収支比率の悪化につながる恐れがあるなど、財政的な課題が顕著となっており、各施設の経営改善や事業の取捨選択を行い、持続可能な財政運営を行う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7BCE7B-32CA-461A-9504-E2C2E25AC7D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11BF3E1-5E75-4785-9B92-BB7D410ECC8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A6A3887-C073-4466-8A3F-0303DB3E625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21CA367-13F8-40D1-B812-5D2EBA2C9FC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78E25A-1ED6-477A-8D37-9CE144F629C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92B433-78A8-43D7-81C0-3C39515577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DDDC43-2A09-4AEB-B373-CC72DC90594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C959EF-8C70-4FC9-97B4-B741AE97ADB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E2B59A-63E3-4B42-8272-9B4FD3E0D4F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57DB178-0B8F-4541-A5D8-10FC861AB45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2,836
2,810
644.54
5,723,984
5,571,605
143,515
3,343,326
5,373,678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DE7B00-8022-462F-8EE8-A738AAC9C33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D4E4C30-2F1B-4A84-8548-448B618B5B6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45D732-8677-4EDE-B1F9-8790B26EDBB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ABF32A-5096-46C2-B742-BB0C74486EC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172522-D9FA-48E1-BBAF-30CB0261A28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FED2FDD-1AF1-4C74-8D49-84BA6E9CFC8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538DD26-6EA5-46D9-B6F5-0FD7379A040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D81D3FA-85E7-4A3B-B487-57C83A0F2BA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A8D7437-0A3E-4A27-B7EA-5CF09626A64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CA53D1-E794-4838-92AD-21BBC3E1920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B854435-9C3F-490C-B5B7-1EC0DAFDAAB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D07E480-3DAF-4683-BA61-2729A12FA8E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21EF9A2-D7C0-433A-9F29-001566FAD23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1F94F13-03B3-4A70-8460-8A5A132C757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83D1ED-E075-4267-9E69-F6A633D1AD2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0872737-6326-4CE8-A087-37A2E7478D5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578456-C787-42FD-9698-6254365FCB8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4F6A67F-9FD2-416E-8B54-E7D688E34DE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79C8396-A14F-4576-B719-BD9CE85DE45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CA47CCB-75E5-442B-A756-917E9EA998E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D7AAE4A-DD32-47FE-945F-523D1A9D0CE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57C7979-F9F2-4426-8F1D-E72A5C01F2F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42D3446-83E8-4025-BF73-1C55946FBBB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AE2AED2-C303-47C5-8C26-DEB9C7786A9E}"/>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62CE5A2-D24F-4615-963C-6E8CA6E7944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4E465BA-42A5-466D-B4FA-B4D399306ED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2EBBE0E-E054-4323-A890-AD2C396FA84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20651A6-F9B8-48E1-83B5-A30A707AF28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8F6F028-8209-43A5-896E-3C65016C24F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8487DFF-469E-4AF3-9257-B38E7B2B7FC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1D97B106-8BD8-43D7-AF6D-25C7760194B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B33BDB33-1B37-4689-847F-044D6C8CC001}"/>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CE221F79-A93D-4A9F-81C7-716401CFB68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F6D59CD1-FAA7-4266-B033-1B4CA598C1FB}"/>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B8040CAA-6F2A-4E75-9F71-FFD8BE3963D4}"/>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D8D08BC4-566D-43EE-9710-B9122B20B7D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523649F2-0B5E-433B-A54A-318E8A195363}"/>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D7FF17A5-B9EE-47E1-8064-3BFBA3508A47}"/>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B32EA6CD-8D00-4A78-BAD4-0B9CA369D0D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3E4955FA-3D70-4A83-BB6E-E369D022C4FA}"/>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6B6F1900-0075-4533-9FFC-5EE7DD5E92E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EE2C917-9DBE-475E-8925-27DB8E2FF2A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B2C80088-3545-4860-B1F9-F955D7B913C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3987A589-57D1-44AF-AF36-C62DA48913B8}"/>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33861574-0164-4836-82AB-F0F89278A046}"/>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127D9083-DCD1-4E5E-AF2E-BD8F3A11782A}"/>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75C58FF8-2D63-4C64-8F68-6E97066D7C5A}"/>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A3849F2-7294-4744-BC83-33AC49E745FC}"/>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40678</xdr:rowOff>
    </xdr:from>
    <xdr:to>
      <xdr:col>24</xdr:col>
      <xdr:colOff>63500</xdr:colOff>
      <xdr:row>37</xdr:row>
      <xdr:rowOff>56547</xdr:rowOff>
    </xdr:to>
    <xdr:cxnSp macro="">
      <xdr:nvCxnSpPr>
        <xdr:cNvPr id="60" name="直線コネクタ 59">
          <a:extLst>
            <a:ext uri="{FF2B5EF4-FFF2-40B4-BE49-F238E27FC236}">
              <a16:creationId xmlns:a16="http://schemas.microsoft.com/office/drawing/2014/main" id="{E885AA45-5FEB-4F2F-AF92-19F77C370BEA}"/>
            </a:ext>
          </a:extLst>
        </xdr:cNvPr>
        <xdr:cNvCxnSpPr/>
      </xdr:nvCxnSpPr>
      <xdr:spPr>
        <a:xfrm flipV="1">
          <a:off x="3797300" y="6384328"/>
          <a:ext cx="8382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BE558CC2-7657-4423-A63D-A8ACCF53395E}"/>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DA11EE50-5BC2-44C8-AE93-B04ACFE4474F}"/>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54337</xdr:rowOff>
    </xdr:from>
    <xdr:to>
      <xdr:col>19</xdr:col>
      <xdr:colOff>177800</xdr:colOff>
      <xdr:row>37</xdr:row>
      <xdr:rowOff>56547</xdr:rowOff>
    </xdr:to>
    <xdr:cxnSp macro="">
      <xdr:nvCxnSpPr>
        <xdr:cNvPr id="63" name="直線コネクタ 62">
          <a:extLst>
            <a:ext uri="{FF2B5EF4-FFF2-40B4-BE49-F238E27FC236}">
              <a16:creationId xmlns:a16="http://schemas.microsoft.com/office/drawing/2014/main" id="{76354586-F3E2-48A4-9256-DA1D7CF84019}"/>
            </a:ext>
          </a:extLst>
        </xdr:cNvPr>
        <xdr:cNvCxnSpPr/>
      </xdr:nvCxnSpPr>
      <xdr:spPr>
        <a:xfrm>
          <a:off x="2908300" y="6397987"/>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9F6651C5-F37B-4C6E-AED8-C8B7E8C36FC1}"/>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F5154147-70DF-4A81-AD4F-852554403E5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54337</xdr:rowOff>
    </xdr:from>
    <xdr:to>
      <xdr:col>15</xdr:col>
      <xdr:colOff>50800</xdr:colOff>
      <xdr:row>37</xdr:row>
      <xdr:rowOff>72568</xdr:rowOff>
    </xdr:to>
    <xdr:cxnSp macro="">
      <xdr:nvCxnSpPr>
        <xdr:cNvPr id="66" name="直線コネクタ 65">
          <a:extLst>
            <a:ext uri="{FF2B5EF4-FFF2-40B4-BE49-F238E27FC236}">
              <a16:creationId xmlns:a16="http://schemas.microsoft.com/office/drawing/2014/main" id="{D3C337D3-889C-46CA-B80A-348F8F9C7458}"/>
            </a:ext>
          </a:extLst>
        </xdr:cNvPr>
        <xdr:cNvCxnSpPr/>
      </xdr:nvCxnSpPr>
      <xdr:spPr>
        <a:xfrm flipV="1">
          <a:off x="2019300" y="6397987"/>
          <a:ext cx="8890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A3EB863F-E192-4507-A50E-FAE027BBEE7E}"/>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4A18A5C6-5726-42BC-B08F-F46EC4DBA77E}"/>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72568</xdr:rowOff>
    </xdr:from>
    <xdr:to>
      <xdr:col>10</xdr:col>
      <xdr:colOff>114300</xdr:colOff>
      <xdr:row>37</xdr:row>
      <xdr:rowOff>85731</xdr:rowOff>
    </xdr:to>
    <xdr:cxnSp macro="">
      <xdr:nvCxnSpPr>
        <xdr:cNvPr id="69" name="直線コネクタ 68">
          <a:extLst>
            <a:ext uri="{FF2B5EF4-FFF2-40B4-BE49-F238E27FC236}">
              <a16:creationId xmlns:a16="http://schemas.microsoft.com/office/drawing/2014/main" id="{85843838-ACC6-4568-A4CB-90FC3F0DDD94}"/>
            </a:ext>
          </a:extLst>
        </xdr:cNvPr>
        <xdr:cNvCxnSpPr/>
      </xdr:nvCxnSpPr>
      <xdr:spPr>
        <a:xfrm flipV="1">
          <a:off x="1130300" y="6416218"/>
          <a:ext cx="889000" cy="1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55B90997-8218-4CA3-B88F-791338D275CA}"/>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B8D76E6A-44EF-4260-B4C8-EAB1CE05894C}"/>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3B845F15-3C23-4E12-87ED-10917036D26D}"/>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744CCFE5-0298-4BC9-8082-D261835C0976}"/>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8B759D0F-C059-4E5C-A7BA-15A756112A6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C805084-26FA-4453-96B9-FB79C47D9EB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56A6B415-6D1E-431F-BBCE-6123FB3EF27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1232C68-F8B6-42CD-8209-0CD067A96E2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9B33317-99DA-40E4-AFAB-6DC7EA21590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161328</xdr:rowOff>
    </xdr:from>
    <xdr:to>
      <xdr:col>24</xdr:col>
      <xdr:colOff>114300</xdr:colOff>
      <xdr:row>37</xdr:row>
      <xdr:rowOff>91478</xdr:rowOff>
    </xdr:to>
    <xdr:sp macro="" textlink="">
      <xdr:nvSpPr>
        <xdr:cNvPr id="79" name="楕円 78">
          <a:extLst>
            <a:ext uri="{FF2B5EF4-FFF2-40B4-BE49-F238E27FC236}">
              <a16:creationId xmlns:a16="http://schemas.microsoft.com/office/drawing/2014/main" id="{46ADCFE4-B27A-4028-8B65-3714F40E8211}"/>
            </a:ext>
          </a:extLst>
        </xdr:cNvPr>
        <xdr:cNvSpPr/>
      </xdr:nvSpPr>
      <xdr:spPr>
        <a:xfrm>
          <a:off x="4584700" y="633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139755</xdr:rowOff>
    </xdr:from>
    <xdr:ext cx="534377" cy="259045"/>
    <xdr:sp macro="" textlink="">
      <xdr:nvSpPr>
        <xdr:cNvPr id="80" name="議会費該当値テキスト">
          <a:extLst>
            <a:ext uri="{FF2B5EF4-FFF2-40B4-BE49-F238E27FC236}">
              <a16:creationId xmlns:a16="http://schemas.microsoft.com/office/drawing/2014/main" id="{350732DA-F853-4373-B73D-1F3D2C026DC0}"/>
            </a:ext>
          </a:extLst>
        </xdr:cNvPr>
        <xdr:cNvSpPr txBox="1"/>
      </xdr:nvSpPr>
      <xdr:spPr>
        <a:xfrm>
          <a:off x="4686300" y="631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5747</xdr:rowOff>
    </xdr:from>
    <xdr:to>
      <xdr:col>20</xdr:col>
      <xdr:colOff>38100</xdr:colOff>
      <xdr:row>37</xdr:row>
      <xdr:rowOff>107347</xdr:rowOff>
    </xdr:to>
    <xdr:sp macro="" textlink="">
      <xdr:nvSpPr>
        <xdr:cNvPr id="81" name="楕円 80">
          <a:extLst>
            <a:ext uri="{FF2B5EF4-FFF2-40B4-BE49-F238E27FC236}">
              <a16:creationId xmlns:a16="http://schemas.microsoft.com/office/drawing/2014/main" id="{DAD9C15D-96FA-4BC7-A900-EA43E1BD96CC}"/>
            </a:ext>
          </a:extLst>
        </xdr:cNvPr>
        <xdr:cNvSpPr/>
      </xdr:nvSpPr>
      <xdr:spPr>
        <a:xfrm>
          <a:off x="3746500" y="634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98474</xdr:rowOff>
    </xdr:from>
    <xdr:ext cx="534377" cy="259045"/>
    <xdr:sp macro="" textlink="">
      <xdr:nvSpPr>
        <xdr:cNvPr id="82" name="テキスト ボックス 81">
          <a:extLst>
            <a:ext uri="{FF2B5EF4-FFF2-40B4-BE49-F238E27FC236}">
              <a16:creationId xmlns:a16="http://schemas.microsoft.com/office/drawing/2014/main" id="{1450ED40-AFEE-4003-9212-7BD0F5CEE96F}"/>
            </a:ext>
          </a:extLst>
        </xdr:cNvPr>
        <xdr:cNvSpPr txBox="1"/>
      </xdr:nvSpPr>
      <xdr:spPr>
        <a:xfrm>
          <a:off x="3530111" y="644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3537</xdr:rowOff>
    </xdr:from>
    <xdr:to>
      <xdr:col>15</xdr:col>
      <xdr:colOff>101600</xdr:colOff>
      <xdr:row>37</xdr:row>
      <xdr:rowOff>105137</xdr:rowOff>
    </xdr:to>
    <xdr:sp macro="" textlink="">
      <xdr:nvSpPr>
        <xdr:cNvPr id="83" name="楕円 82">
          <a:extLst>
            <a:ext uri="{FF2B5EF4-FFF2-40B4-BE49-F238E27FC236}">
              <a16:creationId xmlns:a16="http://schemas.microsoft.com/office/drawing/2014/main" id="{EAADB25E-F0BF-441C-BAED-73EA9C003FC7}"/>
            </a:ext>
          </a:extLst>
        </xdr:cNvPr>
        <xdr:cNvSpPr/>
      </xdr:nvSpPr>
      <xdr:spPr>
        <a:xfrm>
          <a:off x="2857500" y="634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96264</xdr:rowOff>
    </xdr:from>
    <xdr:ext cx="534377" cy="259045"/>
    <xdr:sp macro="" textlink="">
      <xdr:nvSpPr>
        <xdr:cNvPr id="84" name="テキスト ボックス 83">
          <a:extLst>
            <a:ext uri="{FF2B5EF4-FFF2-40B4-BE49-F238E27FC236}">
              <a16:creationId xmlns:a16="http://schemas.microsoft.com/office/drawing/2014/main" id="{8F064952-59E1-4AEE-BBAC-D47A4FF8B952}"/>
            </a:ext>
          </a:extLst>
        </xdr:cNvPr>
        <xdr:cNvSpPr txBox="1"/>
      </xdr:nvSpPr>
      <xdr:spPr>
        <a:xfrm>
          <a:off x="2641111" y="643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21768</xdr:rowOff>
    </xdr:from>
    <xdr:to>
      <xdr:col>10</xdr:col>
      <xdr:colOff>165100</xdr:colOff>
      <xdr:row>37</xdr:row>
      <xdr:rowOff>123368</xdr:rowOff>
    </xdr:to>
    <xdr:sp macro="" textlink="">
      <xdr:nvSpPr>
        <xdr:cNvPr id="85" name="楕円 84">
          <a:extLst>
            <a:ext uri="{FF2B5EF4-FFF2-40B4-BE49-F238E27FC236}">
              <a16:creationId xmlns:a16="http://schemas.microsoft.com/office/drawing/2014/main" id="{D6B7C786-BA01-4ED4-92D1-D960A58B5569}"/>
            </a:ext>
          </a:extLst>
        </xdr:cNvPr>
        <xdr:cNvSpPr/>
      </xdr:nvSpPr>
      <xdr:spPr>
        <a:xfrm>
          <a:off x="1968500" y="636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114495</xdr:rowOff>
    </xdr:from>
    <xdr:ext cx="534377" cy="259045"/>
    <xdr:sp macro="" textlink="">
      <xdr:nvSpPr>
        <xdr:cNvPr id="86" name="テキスト ボックス 85">
          <a:extLst>
            <a:ext uri="{FF2B5EF4-FFF2-40B4-BE49-F238E27FC236}">
              <a16:creationId xmlns:a16="http://schemas.microsoft.com/office/drawing/2014/main" id="{2B228F2B-1DA6-4A8D-A07B-6487DF87AD3F}"/>
            </a:ext>
          </a:extLst>
        </xdr:cNvPr>
        <xdr:cNvSpPr txBox="1"/>
      </xdr:nvSpPr>
      <xdr:spPr>
        <a:xfrm>
          <a:off x="1752111" y="645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34931</xdr:rowOff>
    </xdr:from>
    <xdr:to>
      <xdr:col>6</xdr:col>
      <xdr:colOff>38100</xdr:colOff>
      <xdr:row>37</xdr:row>
      <xdr:rowOff>136531</xdr:rowOff>
    </xdr:to>
    <xdr:sp macro="" textlink="">
      <xdr:nvSpPr>
        <xdr:cNvPr id="87" name="楕円 86">
          <a:extLst>
            <a:ext uri="{FF2B5EF4-FFF2-40B4-BE49-F238E27FC236}">
              <a16:creationId xmlns:a16="http://schemas.microsoft.com/office/drawing/2014/main" id="{DA46A3AC-E4EB-4803-B6F4-354882E7568B}"/>
            </a:ext>
          </a:extLst>
        </xdr:cNvPr>
        <xdr:cNvSpPr/>
      </xdr:nvSpPr>
      <xdr:spPr>
        <a:xfrm>
          <a:off x="1079500" y="637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127658</xdr:rowOff>
    </xdr:from>
    <xdr:ext cx="534377" cy="259045"/>
    <xdr:sp macro="" textlink="">
      <xdr:nvSpPr>
        <xdr:cNvPr id="88" name="テキスト ボックス 87">
          <a:extLst>
            <a:ext uri="{FF2B5EF4-FFF2-40B4-BE49-F238E27FC236}">
              <a16:creationId xmlns:a16="http://schemas.microsoft.com/office/drawing/2014/main" id="{4335A2B3-0B4B-4DB7-8B77-C138236BC1F2}"/>
            </a:ext>
          </a:extLst>
        </xdr:cNvPr>
        <xdr:cNvSpPr txBox="1"/>
      </xdr:nvSpPr>
      <xdr:spPr>
        <a:xfrm>
          <a:off x="863111" y="64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D635129B-AD66-4221-986B-1765AB0F2D5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A8ACE2BF-1922-4B0A-B8AB-93BE0F5DA6C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FDED3DD-710D-4795-8674-1C85E4E5FE4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859F5383-CCBC-48F1-B191-FFAA0BC5B77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267658C6-73A5-472F-9A48-A21E839DAE1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E6D4F845-0C35-4825-BB85-1191EBBD967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847BFFD0-FE8C-4650-BFA9-9F6BA25F927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F531EA2E-B124-4D57-B518-E259A29683E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E6A7B996-2F08-4792-B10A-1FCC5CDBADF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87810283-5EC8-431B-9DA2-D1EEC7A0501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15C8C4CE-8050-4F55-A4F6-BB7E8275B6FB}"/>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76F90EDA-0A0D-44EE-9AF3-791E3EFB13E1}"/>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7E7291AC-E47F-49C4-A10D-88F3F1B571D4}"/>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512969AA-DD08-4F27-81B5-D33F63645269}"/>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A52C33CB-2258-4492-85DE-56BB24739708}"/>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1E1E273-3748-4998-B119-E320079604C6}"/>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5F693A55-1310-4EE3-87EB-B503BC1E7758}"/>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47F9D893-C905-445C-9AB9-1ADADB955698}"/>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89676D99-E99E-47F8-AB9F-7EAA051E332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C733510F-52D0-4F4D-A18B-6D635393B8B2}"/>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282363CB-C96C-440C-B838-891A432BFB2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A740D523-AB12-4433-B489-4919893F5158}"/>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FB1C699B-B3FE-439E-909B-3FD2B897D23E}"/>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41CABD54-DD4F-465A-B3E4-2E538FBFB686}"/>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73A161C0-F54C-40D2-AD2B-774BD16BD73E}"/>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8E8483E-EF4D-4580-A88D-6427E3EB83FD}"/>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28903</xdr:rowOff>
    </xdr:from>
    <xdr:to>
      <xdr:col>24</xdr:col>
      <xdr:colOff>63500</xdr:colOff>
      <xdr:row>58</xdr:row>
      <xdr:rowOff>38345</xdr:rowOff>
    </xdr:to>
    <xdr:cxnSp macro="">
      <xdr:nvCxnSpPr>
        <xdr:cNvPr id="115" name="直線コネクタ 114">
          <a:extLst>
            <a:ext uri="{FF2B5EF4-FFF2-40B4-BE49-F238E27FC236}">
              <a16:creationId xmlns:a16="http://schemas.microsoft.com/office/drawing/2014/main" id="{A1FBFF21-7F1E-4B05-9061-2A0D82227F5C}"/>
            </a:ext>
          </a:extLst>
        </xdr:cNvPr>
        <xdr:cNvCxnSpPr/>
      </xdr:nvCxnSpPr>
      <xdr:spPr>
        <a:xfrm flipV="1">
          <a:off x="3797300" y="9973003"/>
          <a:ext cx="838200" cy="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FE750E5F-9941-4DF7-B3DC-BB0DA5706D82}"/>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F548E46B-26D9-4FB1-865A-9380CC04E85C}"/>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38345</xdr:rowOff>
    </xdr:from>
    <xdr:to>
      <xdr:col>19</xdr:col>
      <xdr:colOff>177800</xdr:colOff>
      <xdr:row>58</xdr:row>
      <xdr:rowOff>50047</xdr:rowOff>
    </xdr:to>
    <xdr:cxnSp macro="">
      <xdr:nvCxnSpPr>
        <xdr:cNvPr id="118" name="直線コネクタ 117">
          <a:extLst>
            <a:ext uri="{FF2B5EF4-FFF2-40B4-BE49-F238E27FC236}">
              <a16:creationId xmlns:a16="http://schemas.microsoft.com/office/drawing/2014/main" id="{C853BE40-66BE-410F-9060-265F55C9707C}"/>
            </a:ext>
          </a:extLst>
        </xdr:cNvPr>
        <xdr:cNvCxnSpPr/>
      </xdr:nvCxnSpPr>
      <xdr:spPr>
        <a:xfrm flipV="1">
          <a:off x="2908300" y="9982445"/>
          <a:ext cx="88900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6108D610-D3F0-417A-9F56-21D4B65FBED2}"/>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77BBF999-0C49-4AF3-B87F-2CFA1B8AAA67}"/>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164575</xdr:rowOff>
    </xdr:from>
    <xdr:to>
      <xdr:col>15</xdr:col>
      <xdr:colOff>50800</xdr:colOff>
      <xdr:row>58</xdr:row>
      <xdr:rowOff>50047</xdr:rowOff>
    </xdr:to>
    <xdr:cxnSp macro="">
      <xdr:nvCxnSpPr>
        <xdr:cNvPr id="121" name="直線コネクタ 120">
          <a:extLst>
            <a:ext uri="{FF2B5EF4-FFF2-40B4-BE49-F238E27FC236}">
              <a16:creationId xmlns:a16="http://schemas.microsoft.com/office/drawing/2014/main" id="{BED3B944-D669-455C-A8F4-68D96D93E6DE}"/>
            </a:ext>
          </a:extLst>
        </xdr:cNvPr>
        <xdr:cNvCxnSpPr/>
      </xdr:nvCxnSpPr>
      <xdr:spPr>
        <a:xfrm>
          <a:off x="2019300" y="9937225"/>
          <a:ext cx="8890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13A46EEA-B9B6-4725-AA00-DFF85472B5BB}"/>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FEE47578-C767-423D-8947-AD6B8CAE80EF}"/>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164575</xdr:rowOff>
    </xdr:from>
    <xdr:to>
      <xdr:col>10</xdr:col>
      <xdr:colOff>114300</xdr:colOff>
      <xdr:row>58</xdr:row>
      <xdr:rowOff>10330</xdr:rowOff>
    </xdr:to>
    <xdr:cxnSp macro="">
      <xdr:nvCxnSpPr>
        <xdr:cNvPr id="124" name="直線コネクタ 123">
          <a:extLst>
            <a:ext uri="{FF2B5EF4-FFF2-40B4-BE49-F238E27FC236}">
              <a16:creationId xmlns:a16="http://schemas.microsoft.com/office/drawing/2014/main" id="{D89B259D-53C0-4857-B9D6-087D6810FD6A}"/>
            </a:ext>
          </a:extLst>
        </xdr:cNvPr>
        <xdr:cNvCxnSpPr/>
      </xdr:nvCxnSpPr>
      <xdr:spPr>
        <a:xfrm flipV="1">
          <a:off x="1130300" y="9937225"/>
          <a:ext cx="889000" cy="1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BA16CFB4-65BC-496C-A130-9CC66417E2CF}"/>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21AA526E-26C8-46F5-898D-9ACE17B803AB}"/>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86CEC71-0876-45D4-AA59-EE19EC9D3323}"/>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520B5BF0-993F-4B8A-899E-959228567F12}"/>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B1D61A86-DAD0-4DC5-B2C8-5BC5BCC1238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67822FB-B661-43C2-89E5-0610CE28A72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7F98E82D-A19B-4F11-A291-A262B5D4C87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5BC9311-B28F-4231-8EE3-35A5823F576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0BA6CBA-3D31-466E-8EFE-77B39DCFDFF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149553</xdr:rowOff>
    </xdr:from>
    <xdr:to>
      <xdr:col>24</xdr:col>
      <xdr:colOff>114300</xdr:colOff>
      <xdr:row>58</xdr:row>
      <xdr:rowOff>79703</xdr:rowOff>
    </xdr:to>
    <xdr:sp macro="" textlink="">
      <xdr:nvSpPr>
        <xdr:cNvPr id="134" name="楕円 133">
          <a:extLst>
            <a:ext uri="{FF2B5EF4-FFF2-40B4-BE49-F238E27FC236}">
              <a16:creationId xmlns:a16="http://schemas.microsoft.com/office/drawing/2014/main" id="{266BCEF1-3B58-4433-B713-1D713A650E9C}"/>
            </a:ext>
          </a:extLst>
        </xdr:cNvPr>
        <xdr:cNvSpPr/>
      </xdr:nvSpPr>
      <xdr:spPr>
        <a:xfrm>
          <a:off x="4584700" y="992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64480</xdr:rowOff>
    </xdr:from>
    <xdr:ext cx="599010" cy="259045"/>
    <xdr:sp macro="" textlink="">
      <xdr:nvSpPr>
        <xdr:cNvPr id="135" name="総務費該当値テキスト">
          <a:extLst>
            <a:ext uri="{FF2B5EF4-FFF2-40B4-BE49-F238E27FC236}">
              <a16:creationId xmlns:a16="http://schemas.microsoft.com/office/drawing/2014/main" id="{D029710D-259F-4056-8A8A-2DB4D3142746}"/>
            </a:ext>
          </a:extLst>
        </xdr:cNvPr>
        <xdr:cNvSpPr txBox="1"/>
      </xdr:nvSpPr>
      <xdr:spPr>
        <a:xfrm>
          <a:off x="4686300" y="983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158995</xdr:rowOff>
    </xdr:from>
    <xdr:to>
      <xdr:col>20</xdr:col>
      <xdr:colOff>38100</xdr:colOff>
      <xdr:row>58</xdr:row>
      <xdr:rowOff>89145</xdr:rowOff>
    </xdr:to>
    <xdr:sp macro="" textlink="">
      <xdr:nvSpPr>
        <xdr:cNvPr id="136" name="楕円 135">
          <a:extLst>
            <a:ext uri="{FF2B5EF4-FFF2-40B4-BE49-F238E27FC236}">
              <a16:creationId xmlns:a16="http://schemas.microsoft.com/office/drawing/2014/main" id="{23E5B480-793A-46AB-BE62-49710BF58D27}"/>
            </a:ext>
          </a:extLst>
        </xdr:cNvPr>
        <xdr:cNvSpPr/>
      </xdr:nvSpPr>
      <xdr:spPr>
        <a:xfrm>
          <a:off x="3746500" y="993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80272</xdr:rowOff>
    </xdr:from>
    <xdr:ext cx="599010" cy="259045"/>
    <xdr:sp macro="" textlink="">
      <xdr:nvSpPr>
        <xdr:cNvPr id="137" name="テキスト ボックス 136">
          <a:extLst>
            <a:ext uri="{FF2B5EF4-FFF2-40B4-BE49-F238E27FC236}">
              <a16:creationId xmlns:a16="http://schemas.microsoft.com/office/drawing/2014/main" id="{448DAF43-F88B-43DE-BAA0-23AEC79611D4}"/>
            </a:ext>
          </a:extLst>
        </xdr:cNvPr>
        <xdr:cNvSpPr txBox="1"/>
      </xdr:nvSpPr>
      <xdr:spPr>
        <a:xfrm>
          <a:off x="3497795" y="1002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170697</xdr:rowOff>
    </xdr:from>
    <xdr:to>
      <xdr:col>15</xdr:col>
      <xdr:colOff>101600</xdr:colOff>
      <xdr:row>58</xdr:row>
      <xdr:rowOff>100847</xdr:rowOff>
    </xdr:to>
    <xdr:sp macro="" textlink="">
      <xdr:nvSpPr>
        <xdr:cNvPr id="138" name="楕円 137">
          <a:extLst>
            <a:ext uri="{FF2B5EF4-FFF2-40B4-BE49-F238E27FC236}">
              <a16:creationId xmlns:a16="http://schemas.microsoft.com/office/drawing/2014/main" id="{636D1848-5AC8-475D-8C49-994B40F1A2D0}"/>
            </a:ext>
          </a:extLst>
        </xdr:cNvPr>
        <xdr:cNvSpPr/>
      </xdr:nvSpPr>
      <xdr:spPr>
        <a:xfrm>
          <a:off x="2857500" y="994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91974</xdr:rowOff>
    </xdr:from>
    <xdr:ext cx="599010" cy="259045"/>
    <xdr:sp macro="" textlink="">
      <xdr:nvSpPr>
        <xdr:cNvPr id="139" name="テキスト ボックス 138">
          <a:extLst>
            <a:ext uri="{FF2B5EF4-FFF2-40B4-BE49-F238E27FC236}">
              <a16:creationId xmlns:a16="http://schemas.microsoft.com/office/drawing/2014/main" id="{0AEAD790-CFFD-4118-832A-AC8C852D242A}"/>
            </a:ext>
          </a:extLst>
        </xdr:cNvPr>
        <xdr:cNvSpPr txBox="1"/>
      </xdr:nvSpPr>
      <xdr:spPr>
        <a:xfrm>
          <a:off x="2608795" y="10036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113775</xdr:rowOff>
    </xdr:from>
    <xdr:to>
      <xdr:col>10</xdr:col>
      <xdr:colOff>165100</xdr:colOff>
      <xdr:row>58</xdr:row>
      <xdr:rowOff>43925</xdr:rowOff>
    </xdr:to>
    <xdr:sp macro="" textlink="">
      <xdr:nvSpPr>
        <xdr:cNvPr id="140" name="楕円 139">
          <a:extLst>
            <a:ext uri="{FF2B5EF4-FFF2-40B4-BE49-F238E27FC236}">
              <a16:creationId xmlns:a16="http://schemas.microsoft.com/office/drawing/2014/main" id="{5DD4D21B-321C-49D2-9F83-B49F72686430}"/>
            </a:ext>
          </a:extLst>
        </xdr:cNvPr>
        <xdr:cNvSpPr/>
      </xdr:nvSpPr>
      <xdr:spPr>
        <a:xfrm>
          <a:off x="1968500" y="98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35052</xdr:rowOff>
    </xdr:from>
    <xdr:ext cx="599010" cy="259045"/>
    <xdr:sp macro="" textlink="">
      <xdr:nvSpPr>
        <xdr:cNvPr id="141" name="テキスト ボックス 140">
          <a:extLst>
            <a:ext uri="{FF2B5EF4-FFF2-40B4-BE49-F238E27FC236}">
              <a16:creationId xmlns:a16="http://schemas.microsoft.com/office/drawing/2014/main" id="{ADEB00CB-A9E2-4761-913A-5436E5361F7D}"/>
            </a:ext>
          </a:extLst>
        </xdr:cNvPr>
        <xdr:cNvSpPr txBox="1"/>
      </xdr:nvSpPr>
      <xdr:spPr>
        <a:xfrm>
          <a:off x="1719795" y="997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130980</xdr:rowOff>
    </xdr:from>
    <xdr:to>
      <xdr:col>6</xdr:col>
      <xdr:colOff>38100</xdr:colOff>
      <xdr:row>58</xdr:row>
      <xdr:rowOff>61130</xdr:rowOff>
    </xdr:to>
    <xdr:sp macro="" textlink="">
      <xdr:nvSpPr>
        <xdr:cNvPr id="142" name="楕円 141">
          <a:extLst>
            <a:ext uri="{FF2B5EF4-FFF2-40B4-BE49-F238E27FC236}">
              <a16:creationId xmlns:a16="http://schemas.microsoft.com/office/drawing/2014/main" id="{86547F7C-B52A-4F40-8D80-3D6E65337889}"/>
            </a:ext>
          </a:extLst>
        </xdr:cNvPr>
        <xdr:cNvSpPr/>
      </xdr:nvSpPr>
      <xdr:spPr>
        <a:xfrm>
          <a:off x="1079500" y="990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52257</xdr:rowOff>
    </xdr:from>
    <xdr:ext cx="599010" cy="259045"/>
    <xdr:sp macro="" textlink="">
      <xdr:nvSpPr>
        <xdr:cNvPr id="143" name="テキスト ボックス 142">
          <a:extLst>
            <a:ext uri="{FF2B5EF4-FFF2-40B4-BE49-F238E27FC236}">
              <a16:creationId xmlns:a16="http://schemas.microsoft.com/office/drawing/2014/main" id="{83927B3A-B9FB-4AE2-91F8-D62A36B0F58F}"/>
            </a:ext>
          </a:extLst>
        </xdr:cNvPr>
        <xdr:cNvSpPr txBox="1"/>
      </xdr:nvSpPr>
      <xdr:spPr>
        <a:xfrm>
          <a:off x="830795" y="9996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7297B2C4-8A3E-4445-9059-5786C3A7BE1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B0AC4878-FE8C-48AC-840E-3D171B35698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ACCD840-2CBF-4D8D-B9EA-15F846DB739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D050A482-1ED0-4B37-8A9B-85FE2E4BED7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9B6B065A-3A9E-4D85-82DF-7657AAF1322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FA27F90A-1565-4A15-8362-C183DEB7AC0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87A2C6AA-C4D1-4A8E-A97A-A3C96912ACE4}"/>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E4E71CC1-2894-4BDA-8DA0-6352D4DB29F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72B78F57-A8CB-49DB-BFAD-3F2D3832A74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2B574067-03C3-44A0-9D62-F1DF33C575D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74B18CBD-EC87-45C2-8DEC-EEDAD48C7983}"/>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4E74AA95-F18E-4D19-A106-3CC4BD1817D2}"/>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2384CEF1-F156-4609-BA5C-DF7055ABF3A6}"/>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5916A632-4287-4717-A607-FCFD29176733}"/>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68550225-92CB-4882-BBD0-2E4B5954EC7D}"/>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29792A45-2690-4339-A43D-E8CE235E5655}"/>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18B929D1-1CC8-4DF1-BC9F-89DD6EF5C02C}"/>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7F71160F-0B5B-43A2-AC2C-B04B4BA6D7E8}"/>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7DB31994-951C-4ACE-AF62-48E252EAC9CD}"/>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2C3C8FB9-0A17-4899-9DA0-D9F98B4E7B9D}"/>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1372544B-BF67-474B-9D5A-61903C1C53FB}"/>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80472BD7-1688-40EC-AA4C-80B7AA6C87CA}"/>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B019EEFE-A681-4A3F-BD55-301A5DFED9EC}"/>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3C756E64-1712-479C-A12F-9153A194E10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2723BEE8-5752-4B61-8AAE-9BCA1563B88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D158E570-20B5-4AE3-87DE-3E44D0F404A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6D766536-849C-4724-BEEB-8B6EA3C124C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24E67078-3908-4D84-81A5-3816F2D7DF54}"/>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2E5D976E-89F4-4C21-B973-6DDFD1512759}"/>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E2B0CEF7-60F9-4B87-A28F-106E3CE8E867}"/>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A306909D-4088-4F53-9E19-D85488DF9823}"/>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52443</xdr:rowOff>
    </xdr:from>
    <xdr:to>
      <xdr:col>24</xdr:col>
      <xdr:colOff>63500</xdr:colOff>
      <xdr:row>74</xdr:row>
      <xdr:rowOff>102612</xdr:rowOff>
    </xdr:to>
    <xdr:cxnSp macro="">
      <xdr:nvCxnSpPr>
        <xdr:cNvPr id="175" name="直線コネクタ 174">
          <a:extLst>
            <a:ext uri="{FF2B5EF4-FFF2-40B4-BE49-F238E27FC236}">
              <a16:creationId xmlns:a16="http://schemas.microsoft.com/office/drawing/2014/main" id="{AB371B25-FC03-4EBB-BD16-FA9767B68B7B}"/>
            </a:ext>
          </a:extLst>
        </xdr:cNvPr>
        <xdr:cNvCxnSpPr/>
      </xdr:nvCxnSpPr>
      <xdr:spPr>
        <a:xfrm flipV="1">
          <a:off x="3797300" y="12739743"/>
          <a:ext cx="838200" cy="5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B7138A74-D209-4A86-9478-8618F59C3091}"/>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46A65FF6-EA5E-4ACD-A7C9-0E554702AEC6}"/>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82230</xdr:rowOff>
    </xdr:from>
    <xdr:to>
      <xdr:col>19</xdr:col>
      <xdr:colOff>177800</xdr:colOff>
      <xdr:row>74</xdr:row>
      <xdr:rowOff>102612</xdr:rowOff>
    </xdr:to>
    <xdr:cxnSp macro="">
      <xdr:nvCxnSpPr>
        <xdr:cNvPr id="178" name="直線コネクタ 177">
          <a:extLst>
            <a:ext uri="{FF2B5EF4-FFF2-40B4-BE49-F238E27FC236}">
              <a16:creationId xmlns:a16="http://schemas.microsoft.com/office/drawing/2014/main" id="{070220F6-7B25-47C7-9AD1-78EDE00794C9}"/>
            </a:ext>
          </a:extLst>
        </xdr:cNvPr>
        <xdr:cNvCxnSpPr/>
      </xdr:nvCxnSpPr>
      <xdr:spPr>
        <a:xfrm>
          <a:off x="2908300" y="12769530"/>
          <a:ext cx="889000" cy="2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24E2D54D-7F27-4CB1-BF18-E1988433EB57}"/>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D4F737E7-B904-4E7D-BC7A-D337EDEAD5A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73357</xdr:rowOff>
    </xdr:from>
    <xdr:to>
      <xdr:col>15</xdr:col>
      <xdr:colOff>50800</xdr:colOff>
      <xdr:row>74</xdr:row>
      <xdr:rowOff>82230</xdr:rowOff>
    </xdr:to>
    <xdr:cxnSp macro="">
      <xdr:nvCxnSpPr>
        <xdr:cNvPr id="181" name="直線コネクタ 180">
          <a:extLst>
            <a:ext uri="{FF2B5EF4-FFF2-40B4-BE49-F238E27FC236}">
              <a16:creationId xmlns:a16="http://schemas.microsoft.com/office/drawing/2014/main" id="{A098BE15-2C27-4E87-92B8-0453E36A9210}"/>
            </a:ext>
          </a:extLst>
        </xdr:cNvPr>
        <xdr:cNvCxnSpPr/>
      </xdr:nvCxnSpPr>
      <xdr:spPr>
        <a:xfrm>
          <a:off x="2019300" y="12760657"/>
          <a:ext cx="889000" cy="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C49435A2-A9D9-46D4-81DD-9279A6D5016F}"/>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AA3A29D6-D63A-4FAB-8E84-564EA637720E}"/>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73357</xdr:rowOff>
    </xdr:from>
    <xdr:to>
      <xdr:col>10</xdr:col>
      <xdr:colOff>114300</xdr:colOff>
      <xdr:row>75</xdr:row>
      <xdr:rowOff>59344</xdr:rowOff>
    </xdr:to>
    <xdr:cxnSp macro="">
      <xdr:nvCxnSpPr>
        <xdr:cNvPr id="184" name="直線コネクタ 183">
          <a:extLst>
            <a:ext uri="{FF2B5EF4-FFF2-40B4-BE49-F238E27FC236}">
              <a16:creationId xmlns:a16="http://schemas.microsoft.com/office/drawing/2014/main" id="{E7A3D5B7-D5A1-443B-8C85-DAE945650B3E}"/>
            </a:ext>
          </a:extLst>
        </xdr:cNvPr>
        <xdr:cNvCxnSpPr/>
      </xdr:nvCxnSpPr>
      <xdr:spPr>
        <a:xfrm flipV="1">
          <a:off x="1130300" y="12760657"/>
          <a:ext cx="889000" cy="15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B3BD6B9F-C37E-4C0A-8749-C68376250BE5}"/>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2324C195-F72B-428B-849B-7D4390EF305D}"/>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93368EA5-3FC8-40C7-8AE8-DC4271999BBD}"/>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86A45988-7385-4394-882E-3FDABCB0794E}"/>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87AD020-3562-4DBD-9579-63C2688B92E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9EFA5CD-5689-43DB-A0EB-DC371C89078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E3AEE69-5078-4B1B-A118-3B6B419599C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F457F11-5805-4BAD-98CA-89237EBA8C8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1BFAAC7-F3A6-4AC2-AAC6-56699B6DFC5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1643</xdr:rowOff>
    </xdr:from>
    <xdr:to>
      <xdr:col>24</xdr:col>
      <xdr:colOff>114300</xdr:colOff>
      <xdr:row>74</xdr:row>
      <xdr:rowOff>103243</xdr:rowOff>
    </xdr:to>
    <xdr:sp macro="" textlink="">
      <xdr:nvSpPr>
        <xdr:cNvPr id="194" name="楕円 193">
          <a:extLst>
            <a:ext uri="{FF2B5EF4-FFF2-40B4-BE49-F238E27FC236}">
              <a16:creationId xmlns:a16="http://schemas.microsoft.com/office/drawing/2014/main" id="{70F10B85-3ECB-4412-A3DE-C5EC7E8F365C}"/>
            </a:ext>
          </a:extLst>
        </xdr:cNvPr>
        <xdr:cNvSpPr/>
      </xdr:nvSpPr>
      <xdr:spPr>
        <a:xfrm>
          <a:off x="4584700" y="1268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24520</xdr:rowOff>
    </xdr:from>
    <xdr:ext cx="599010" cy="259045"/>
    <xdr:sp macro="" textlink="">
      <xdr:nvSpPr>
        <xdr:cNvPr id="195" name="民生費該当値テキスト">
          <a:extLst>
            <a:ext uri="{FF2B5EF4-FFF2-40B4-BE49-F238E27FC236}">
              <a16:creationId xmlns:a16="http://schemas.microsoft.com/office/drawing/2014/main" id="{B6F6A25F-A0C6-4851-BE0F-1BB753A6DB40}"/>
            </a:ext>
          </a:extLst>
        </xdr:cNvPr>
        <xdr:cNvSpPr txBox="1"/>
      </xdr:nvSpPr>
      <xdr:spPr>
        <a:xfrm>
          <a:off x="4686300" y="12540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51812</xdr:rowOff>
    </xdr:from>
    <xdr:to>
      <xdr:col>20</xdr:col>
      <xdr:colOff>38100</xdr:colOff>
      <xdr:row>74</xdr:row>
      <xdr:rowOff>153412</xdr:rowOff>
    </xdr:to>
    <xdr:sp macro="" textlink="">
      <xdr:nvSpPr>
        <xdr:cNvPr id="196" name="楕円 195">
          <a:extLst>
            <a:ext uri="{FF2B5EF4-FFF2-40B4-BE49-F238E27FC236}">
              <a16:creationId xmlns:a16="http://schemas.microsoft.com/office/drawing/2014/main" id="{B69ECA4D-D113-4F57-8C30-890A9837F1FE}"/>
            </a:ext>
          </a:extLst>
        </xdr:cNvPr>
        <xdr:cNvSpPr/>
      </xdr:nvSpPr>
      <xdr:spPr>
        <a:xfrm>
          <a:off x="3746500" y="1273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169939</xdr:rowOff>
    </xdr:from>
    <xdr:ext cx="599010" cy="259045"/>
    <xdr:sp macro="" textlink="">
      <xdr:nvSpPr>
        <xdr:cNvPr id="197" name="テキスト ボックス 196">
          <a:extLst>
            <a:ext uri="{FF2B5EF4-FFF2-40B4-BE49-F238E27FC236}">
              <a16:creationId xmlns:a16="http://schemas.microsoft.com/office/drawing/2014/main" id="{237FE310-7FCA-4430-B31E-897C88DC437E}"/>
            </a:ext>
          </a:extLst>
        </xdr:cNvPr>
        <xdr:cNvSpPr txBox="1"/>
      </xdr:nvSpPr>
      <xdr:spPr>
        <a:xfrm>
          <a:off x="3497795" y="12514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31430</xdr:rowOff>
    </xdr:from>
    <xdr:to>
      <xdr:col>15</xdr:col>
      <xdr:colOff>101600</xdr:colOff>
      <xdr:row>74</xdr:row>
      <xdr:rowOff>133030</xdr:rowOff>
    </xdr:to>
    <xdr:sp macro="" textlink="">
      <xdr:nvSpPr>
        <xdr:cNvPr id="198" name="楕円 197">
          <a:extLst>
            <a:ext uri="{FF2B5EF4-FFF2-40B4-BE49-F238E27FC236}">
              <a16:creationId xmlns:a16="http://schemas.microsoft.com/office/drawing/2014/main" id="{818C7789-F6B1-4413-9B2B-CE4F0006B362}"/>
            </a:ext>
          </a:extLst>
        </xdr:cNvPr>
        <xdr:cNvSpPr/>
      </xdr:nvSpPr>
      <xdr:spPr>
        <a:xfrm>
          <a:off x="2857500" y="1271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149557</xdr:rowOff>
    </xdr:from>
    <xdr:ext cx="599010" cy="259045"/>
    <xdr:sp macro="" textlink="">
      <xdr:nvSpPr>
        <xdr:cNvPr id="199" name="テキスト ボックス 198">
          <a:extLst>
            <a:ext uri="{FF2B5EF4-FFF2-40B4-BE49-F238E27FC236}">
              <a16:creationId xmlns:a16="http://schemas.microsoft.com/office/drawing/2014/main" id="{833438FE-D2D1-45F8-86D0-758AD22C5DA4}"/>
            </a:ext>
          </a:extLst>
        </xdr:cNvPr>
        <xdr:cNvSpPr txBox="1"/>
      </xdr:nvSpPr>
      <xdr:spPr>
        <a:xfrm>
          <a:off x="2608795" y="1249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22557</xdr:rowOff>
    </xdr:from>
    <xdr:to>
      <xdr:col>10</xdr:col>
      <xdr:colOff>165100</xdr:colOff>
      <xdr:row>74</xdr:row>
      <xdr:rowOff>124157</xdr:rowOff>
    </xdr:to>
    <xdr:sp macro="" textlink="">
      <xdr:nvSpPr>
        <xdr:cNvPr id="200" name="楕円 199">
          <a:extLst>
            <a:ext uri="{FF2B5EF4-FFF2-40B4-BE49-F238E27FC236}">
              <a16:creationId xmlns:a16="http://schemas.microsoft.com/office/drawing/2014/main" id="{9B62D732-B7D3-429E-B4D3-273D1D8549B5}"/>
            </a:ext>
          </a:extLst>
        </xdr:cNvPr>
        <xdr:cNvSpPr/>
      </xdr:nvSpPr>
      <xdr:spPr>
        <a:xfrm>
          <a:off x="1968500" y="1270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140684</xdr:rowOff>
    </xdr:from>
    <xdr:ext cx="599010" cy="259045"/>
    <xdr:sp macro="" textlink="">
      <xdr:nvSpPr>
        <xdr:cNvPr id="201" name="テキスト ボックス 200">
          <a:extLst>
            <a:ext uri="{FF2B5EF4-FFF2-40B4-BE49-F238E27FC236}">
              <a16:creationId xmlns:a16="http://schemas.microsoft.com/office/drawing/2014/main" id="{5296E738-C347-4549-AA46-EDE2A38BE1C4}"/>
            </a:ext>
          </a:extLst>
        </xdr:cNvPr>
        <xdr:cNvSpPr txBox="1"/>
      </xdr:nvSpPr>
      <xdr:spPr>
        <a:xfrm>
          <a:off x="1719795" y="1248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8544</xdr:rowOff>
    </xdr:from>
    <xdr:to>
      <xdr:col>6</xdr:col>
      <xdr:colOff>38100</xdr:colOff>
      <xdr:row>75</xdr:row>
      <xdr:rowOff>110144</xdr:rowOff>
    </xdr:to>
    <xdr:sp macro="" textlink="">
      <xdr:nvSpPr>
        <xdr:cNvPr id="202" name="楕円 201">
          <a:extLst>
            <a:ext uri="{FF2B5EF4-FFF2-40B4-BE49-F238E27FC236}">
              <a16:creationId xmlns:a16="http://schemas.microsoft.com/office/drawing/2014/main" id="{59300AE5-1F13-4C47-B4CB-B6B5EE8125CA}"/>
            </a:ext>
          </a:extLst>
        </xdr:cNvPr>
        <xdr:cNvSpPr/>
      </xdr:nvSpPr>
      <xdr:spPr>
        <a:xfrm>
          <a:off x="1079500" y="1286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126671</xdr:rowOff>
    </xdr:from>
    <xdr:ext cx="599010" cy="259045"/>
    <xdr:sp macro="" textlink="">
      <xdr:nvSpPr>
        <xdr:cNvPr id="203" name="テキスト ボックス 202">
          <a:extLst>
            <a:ext uri="{FF2B5EF4-FFF2-40B4-BE49-F238E27FC236}">
              <a16:creationId xmlns:a16="http://schemas.microsoft.com/office/drawing/2014/main" id="{7ADAC078-A82C-4A4A-B3CD-93BE7978387F}"/>
            </a:ext>
          </a:extLst>
        </xdr:cNvPr>
        <xdr:cNvSpPr txBox="1"/>
      </xdr:nvSpPr>
      <xdr:spPr>
        <a:xfrm>
          <a:off x="830795" y="1264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769C2A58-F259-4F00-9F60-01E442CBF12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86082D2F-030A-45C7-935B-B3F0839FF97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3C5CE1EC-AFCF-4E23-9D0E-4C2C7163BE0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8127973E-268C-4AA2-A29E-1D3D246B574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2F733559-F435-45B1-8C9C-18391B09385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3F650D86-89BD-4EB4-B8FB-425649AD4F2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A488E677-D1CD-433D-A9B6-5780539480C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6013CD15-9DF2-42E4-AAF8-127BDFE7601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83C13077-D366-4831-B751-35A3CC05E13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9ED4180F-4F07-45E2-9D47-FB998ACD011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94CF6F86-3661-48F6-B523-00B09E4496AC}"/>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3AE63F76-42E4-4070-9EFB-A702B3D0996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2562B5BA-4184-4438-B113-66D19644D22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EB9F4D60-5663-4415-834B-6D85B6ABBE65}"/>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FEC92E88-33E8-415D-8FC6-11D8E9B7EF77}"/>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C682DB14-9480-4E86-8D6B-04327CAD0916}"/>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4F3A572F-DCDB-4CA4-87F9-C04AD9BA1DE5}"/>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4ADAEA83-8BD0-47E8-8ADD-30935B459A38}"/>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E99629FF-ED5E-4BAC-9AD5-C52916260FA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C27A5416-DD43-469A-9D16-92AF48A43EBA}"/>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AEC05624-7AA3-47C7-B42D-152E7AB697A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D6C0F817-CFE4-45CD-BD21-3906BD7530E7}"/>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3A392A58-4959-41D5-85D0-A82F1ED0A25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75BCB46B-CF1C-4CE8-9D0A-CF5CDA5DC4D6}"/>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C42A3038-9E5B-4385-8830-09FBE399302A}"/>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AFAAA9C8-C01E-4DBE-AB3D-A68D454460B3}"/>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263D5BF2-A92D-4905-AE5B-4088CD17CA14}"/>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C7A96CAA-F1DE-4975-A99F-1F402464BEA4}"/>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114937</xdr:rowOff>
    </xdr:from>
    <xdr:to>
      <xdr:col>24</xdr:col>
      <xdr:colOff>63500</xdr:colOff>
      <xdr:row>97</xdr:row>
      <xdr:rowOff>129240</xdr:rowOff>
    </xdr:to>
    <xdr:cxnSp macro="">
      <xdr:nvCxnSpPr>
        <xdr:cNvPr id="232" name="直線コネクタ 231">
          <a:extLst>
            <a:ext uri="{FF2B5EF4-FFF2-40B4-BE49-F238E27FC236}">
              <a16:creationId xmlns:a16="http://schemas.microsoft.com/office/drawing/2014/main" id="{229C10C3-75FC-4FBF-87CF-DD2BEC1AF177}"/>
            </a:ext>
          </a:extLst>
        </xdr:cNvPr>
        <xdr:cNvCxnSpPr/>
      </xdr:nvCxnSpPr>
      <xdr:spPr>
        <a:xfrm flipV="1">
          <a:off x="3797300" y="16745587"/>
          <a:ext cx="838200" cy="1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31CF95E3-6484-4D22-9283-89F06C5C6FFC}"/>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E6C87218-BCEC-4221-B34E-62357CDA8CDD}"/>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129240</xdr:rowOff>
    </xdr:from>
    <xdr:to>
      <xdr:col>19</xdr:col>
      <xdr:colOff>177800</xdr:colOff>
      <xdr:row>97</xdr:row>
      <xdr:rowOff>130977</xdr:rowOff>
    </xdr:to>
    <xdr:cxnSp macro="">
      <xdr:nvCxnSpPr>
        <xdr:cNvPr id="235" name="直線コネクタ 234">
          <a:extLst>
            <a:ext uri="{FF2B5EF4-FFF2-40B4-BE49-F238E27FC236}">
              <a16:creationId xmlns:a16="http://schemas.microsoft.com/office/drawing/2014/main" id="{ABA95047-BCF0-4D48-9D7B-1479C94AEC9E}"/>
            </a:ext>
          </a:extLst>
        </xdr:cNvPr>
        <xdr:cNvCxnSpPr/>
      </xdr:nvCxnSpPr>
      <xdr:spPr>
        <a:xfrm flipV="1">
          <a:off x="2908300" y="16759890"/>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95694342-B872-4805-8430-1592D36B2622}"/>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69C8C684-8C87-47F3-9D95-33809AF37FF5}"/>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104206</xdr:rowOff>
    </xdr:from>
    <xdr:to>
      <xdr:col>15</xdr:col>
      <xdr:colOff>50800</xdr:colOff>
      <xdr:row>97</xdr:row>
      <xdr:rowOff>130977</xdr:rowOff>
    </xdr:to>
    <xdr:cxnSp macro="">
      <xdr:nvCxnSpPr>
        <xdr:cNvPr id="238" name="直線コネクタ 237">
          <a:extLst>
            <a:ext uri="{FF2B5EF4-FFF2-40B4-BE49-F238E27FC236}">
              <a16:creationId xmlns:a16="http://schemas.microsoft.com/office/drawing/2014/main" id="{C44DC3FB-7F73-447F-9B51-F5CD3B58356F}"/>
            </a:ext>
          </a:extLst>
        </xdr:cNvPr>
        <xdr:cNvCxnSpPr/>
      </xdr:nvCxnSpPr>
      <xdr:spPr>
        <a:xfrm>
          <a:off x="2019300" y="16734856"/>
          <a:ext cx="889000" cy="2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4369BE38-49BF-4481-AA34-CA2820CBA3DB}"/>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B97BF54C-A48B-4B2D-908F-61323BC3085D}"/>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104206</xdr:rowOff>
    </xdr:from>
    <xdr:to>
      <xdr:col>10</xdr:col>
      <xdr:colOff>114300</xdr:colOff>
      <xdr:row>97</xdr:row>
      <xdr:rowOff>138602</xdr:rowOff>
    </xdr:to>
    <xdr:cxnSp macro="">
      <xdr:nvCxnSpPr>
        <xdr:cNvPr id="241" name="直線コネクタ 240">
          <a:extLst>
            <a:ext uri="{FF2B5EF4-FFF2-40B4-BE49-F238E27FC236}">
              <a16:creationId xmlns:a16="http://schemas.microsoft.com/office/drawing/2014/main" id="{7DD216A6-06F1-4C0E-AD33-392E8406E37A}"/>
            </a:ext>
          </a:extLst>
        </xdr:cNvPr>
        <xdr:cNvCxnSpPr/>
      </xdr:nvCxnSpPr>
      <xdr:spPr>
        <a:xfrm flipV="1">
          <a:off x="1130300" y="16734856"/>
          <a:ext cx="889000" cy="3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BE657B22-509F-4980-955B-F0DE14CDFA7E}"/>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BD574266-A89A-4027-B257-7761C27B32C7}"/>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A5A09AD7-B545-4C0C-BD7B-2B36E8B16BB6}"/>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B0F13FEF-DDD7-4E7B-8509-F36205285AFC}"/>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27559FA4-5EC7-417E-8DE5-4B8358ADDF0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6B3C5851-FA48-4BD9-80CE-1FC08BCFF3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4A570FF-B54D-454B-9BB6-3161CA12C00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766450D-6FE5-492C-88F1-776C24FF90A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BFAF6126-D478-4573-9C5B-EC83A404344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64137</xdr:rowOff>
    </xdr:from>
    <xdr:to>
      <xdr:col>24</xdr:col>
      <xdr:colOff>114300</xdr:colOff>
      <xdr:row>97</xdr:row>
      <xdr:rowOff>165737</xdr:rowOff>
    </xdr:to>
    <xdr:sp macro="" textlink="">
      <xdr:nvSpPr>
        <xdr:cNvPr id="251" name="楕円 250">
          <a:extLst>
            <a:ext uri="{FF2B5EF4-FFF2-40B4-BE49-F238E27FC236}">
              <a16:creationId xmlns:a16="http://schemas.microsoft.com/office/drawing/2014/main" id="{8BAB5AD7-900B-453E-8E50-7A2A878B3555}"/>
            </a:ext>
          </a:extLst>
        </xdr:cNvPr>
        <xdr:cNvSpPr/>
      </xdr:nvSpPr>
      <xdr:spPr>
        <a:xfrm>
          <a:off x="4584700" y="1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42564</xdr:rowOff>
    </xdr:from>
    <xdr:ext cx="599010" cy="259045"/>
    <xdr:sp macro="" textlink="">
      <xdr:nvSpPr>
        <xdr:cNvPr id="252" name="衛生費該当値テキスト">
          <a:extLst>
            <a:ext uri="{FF2B5EF4-FFF2-40B4-BE49-F238E27FC236}">
              <a16:creationId xmlns:a16="http://schemas.microsoft.com/office/drawing/2014/main" id="{7114146F-FD97-4500-BF56-5A832CBF6B58}"/>
            </a:ext>
          </a:extLst>
        </xdr:cNvPr>
        <xdr:cNvSpPr txBox="1"/>
      </xdr:nvSpPr>
      <xdr:spPr>
        <a:xfrm>
          <a:off x="4686300" y="16673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78440</xdr:rowOff>
    </xdr:from>
    <xdr:to>
      <xdr:col>20</xdr:col>
      <xdr:colOff>38100</xdr:colOff>
      <xdr:row>98</xdr:row>
      <xdr:rowOff>8590</xdr:rowOff>
    </xdr:to>
    <xdr:sp macro="" textlink="">
      <xdr:nvSpPr>
        <xdr:cNvPr id="253" name="楕円 252">
          <a:extLst>
            <a:ext uri="{FF2B5EF4-FFF2-40B4-BE49-F238E27FC236}">
              <a16:creationId xmlns:a16="http://schemas.microsoft.com/office/drawing/2014/main" id="{89455C2A-EC32-4FAB-A72A-73B37146084A}"/>
            </a:ext>
          </a:extLst>
        </xdr:cNvPr>
        <xdr:cNvSpPr/>
      </xdr:nvSpPr>
      <xdr:spPr>
        <a:xfrm>
          <a:off x="3746500" y="1670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171167</xdr:rowOff>
    </xdr:from>
    <xdr:ext cx="599010" cy="259045"/>
    <xdr:sp macro="" textlink="">
      <xdr:nvSpPr>
        <xdr:cNvPr id="254" name="テキスト ボックス 253">
          <a:extLst>
            <a:ext uri="{FF2B5EF4-FFF2-40B4-BE49-F238E27FC236}">
              <a16:creationId xmlns:a16="http://schemas.microsoft.com/office/drawing/2014/main" id="{24E0F119-9BDA-42FC-9567-5C2019F37E19}"/>
            </a:ext>
          </a:extLst>
        </xdr:cNvPr>
        <xdr:cNvSpPr txBox="1"/>
      </xdr:nvSpPr>
      <xdr:spPr>
        <a:xfrm>
          <a:off x="3497795" y="16801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80177</xdr:rowOff>
    </xdr:from>
    <xdr:to>
      <xdr:col>15</xdr:col>
      <xdr:colOff>101600</xdr:colOff>
      <xdr:row>98</xdr:row>
      <xdr:rowOff>10327</xdr:rowOff>
    </xdr:to>
    <xdr:sp macro="" textlink="">
      <xdr:nvSpPr>
        <xdr:cNvPr id="255" name="楕円 254">
          <a:extLst>
            <a:ext uri="{FF2B5EF4-FFF2-40B4-BE49-F238E27FC236}">
              <a16:creationId xmlns:a16="http://schemas.microsoft.com/office/drawing/2014/main" id="{B0B4C856-3A16-4E16-BA11-52309E40CE22}"/>
            </a:ext>
          </a:extLst>
        </xdr:cNvPr>
        <xdr:cNvSpPr/>
      </xdr:nvSpPr>
      <xdr:spPr>
        <a:xfrm>
          <a:off x="2857500" y="1671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1454</xdr:rowOff>
    </xdr:from>
    <xdr:ext cx="599010" cy="259045"/>
    <xdr:sp macro="" textlink="">
      <xdr:nvSpPr>
        <xdr:cNvPr id="256" name="テキスト ボックス 255">
          <a:extLst>
            <a:ext uri="{FF2B5EF4-FFF2-40B4-BE49-F238E27FC236}">
              <a16:creationId xmlns:a16="http://schemas.microsoft.com/office/drawing/2014/main" id="{3353875E-2714-432D-AB6D-7DA97CF8DDF8}"/>
            </a:ext>
          </a:extLst>
        </xdr:cNvPr>
        <xdr:cNvSpPr txBox="1"/>
      </xdr:nvSpPr>
      <xdr:spPr>
        <a:xfrm>
          <a:off x="2608795" y="16803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53406</xdr:rowOff>
    </xdr:from>
    <xdr:to>
      <xdr:col>10</xdr:col>
      <xdr:colOff>165100</xdr:colOff>
      <xdr:row>97</xdr:row>
      <xdr:rowOff>155006</xdr:rowOff>
    </xdr:to>
    <xdr:sp macro="" textlink="">
      <xdr:nvSpPr>
        <xdr:cNvPr id="257" name="楕円 256">
          <a:extLst>
            <a:ext uri="{FF2B5EF4-FFF2-40B4-BE49-F238E27FC236}">
              <a16:creationId xmlns:a16="http://schemas.microsoft.com/office/drawing/2014/main" id="{0B03313D-4FF7-42A8-8788-A391511D3C30}"/>
            </a:ext>
          </a:extLst>
        </xdr:cNvPr>
        <xdr:cNvSpPr/>
      </xdr:nvSpPr>
      <xdr:spPr>
        <a:xfrm>
          <a:off x="1968500" y="1668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xdr:rowOff>
    </xdr:from>
    <xdr:ext cx="599010" cy="259045"/>
    <xdr:sp macro="" textlink="">
      <xdr:nvSpPr>
        <xdr:cNvPr id="258" name="テキスト ボックス 257">
          <a:extLst>
            <a:ext uri="{FF2B5EF4-FFF2-40B4-BE49-F238E27FC236}">
              <a16:creationId xmlns:a16="http://schemas.microsoft.com/office/drawing/2014/main" id="{7C92434D-849B-432F-AA59-98E344F52D07}"/>
            </a:ext>
          </a:extLst>
        </xdr:cNvPr>
        <xdr:cNvSpPr txBox="1"/>
      </xdr:nvSpPr>
      <xdr:spPr>
        <a:xfrm>
          <a:off x="1719795" y="16459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87802</xdr:rowOff>
    </xdr:from>
    <xdr:to>
      <xdr:col>6</xdr:col>
      <xdr:colOff>38100</xdr:colOff>
      <xdr:row>98</xdr:row>
      <xdr:rowOff>17952</xdr:rowOff>
    </xdr:to>
    <xdr:sp macro="" textlink="">
      <xdr:nvSpPr>
        <xdr:cNvPr id="259" name="楕円 258">
          <a:extLst>
            <a:ext uri="{FF2B5EF4-FFF2-40B4-BE49-F238E27FC236}">
              <a16:creationId xmlns:a16="http://schemas.microsoft.com/office/drawing/2014/main" id="{EF4006FA-AEF1-40EB-A06B-6101DB107794}"/>
            </a:ext>
          </a:extLst>
        </xdr:cNvPr>
        <xdr:cNvSpPr/>
      </xdr:nvSpPr>
      <xdr:spPr>
        <a:xfrm>
          <a:off x="1079500" y="1671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34479</xdr:rowOff>
    </xdr:from>
    <xdr:ext cx="599010" cy="259045"/>
    <xdr:sp macro="" textlink="">
      <xdr:nvSpPr>
        <xdr:cNvPr id="260" name="テキスト ボックス 259">
          <a:extLst>
            <a:ext uri="{FF2B5EF4-FFF2-40B4-BE49-F238E27FC236}">
              <a16:creationId xmlns:a16="http://schemas.microsoft.com/office/drawing/2014/main" id="{C3A103A5-3030-4499-8976-FA073E891215}"/>
            </a:ext>
          </a:extLst>
        </xdr:cNvPr>
        <xdr:cNvSpPr txBox="1"/>
      </xdr:nvSpPr>
      <xdr:spPr>
        <a:xfrm>
          <a:off x="830795" y="1649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6A532E46-E39B-4E52-91D5-CC3239FD16F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310536B1-4297-4BFD-BE37-36D061269015}"/>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A08A696C-33A9-4702-90C7-3EA816C3102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174B9927-348B-4A38-8A2C-C424E60E58E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CC530CF6-511B-4546-9769-6724ADC99DF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5C0E2389-9BBC-4662-9B7B-24A71C4510D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439617AC-3CF5-4B71-8978-CEB14DC70B9B}"/>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5C9B0AB9-021A-41A8-95CA-DF517130AB9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B3EC7C66-4FB8-427D-9286-6E3FCE21582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E9673E26-F528-49B1-93FF-7571E2D4E26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A5EB026B-2922-4DA3-B4E1-15501C00DF9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B6C690F7-ED8C-47F8-BA96-C2BA3950382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56034BCB-B13E-48AF-B2B1-BD94B36092E2}"/>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65266E46-EB50-4E99-8487-BAEEF0598BDD}"/>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EBDCD846-93C4-4563-AEA7-CB78269C230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B14EE90A-58B7-4937-9995-18C6675DB3BD}"/>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D238D467-DB4E-4B5F-81E5-D6F833E7851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F1C59503-939F-44B6-A994-972A2D616ABF}"/>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B56D2DAB-7FB7-4BA8-A2F6-A48139A41072}"/>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BC9BB9F7-FD10-44EF-A52E-3BB6CE7254B8}"/>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AA7DB155-D752-45F8-93DE-1F07F8316CA3}"/>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E231D106-3CCB-4C21-AF1A-2950C065689B}"/>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1FE6AFCC-F95F-4BA8-ABDC-8949803A0FF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576C7FD7-B85E-4484-8665-4DA491047C94}"/>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C13A8CEF-70F1-48C0-B0D7-AEC1923212F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B49ADADE-C894-46E5-9C5B-1D588C2ACB25}"/>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D1F80EF-A1BA-4ABD-A8AC-8D93BF3D26EA}"/>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58DFACA5-AC5E-40A6-830B-C7833963DB4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32131</xdr:rowOff>
    </xdr:from>
    <xdr:to>
      <xdr:col>55</xdr:col>
      <xdr:colOff>0</xdr:colOff>
      <xdr:row>39</xdr:row>
      <xdr:rowOff>36322</xdr:rowOff>
    </xdr:to>
    <xdr:cxnSp macro="">
      <xdr:nvCxnSpPr>
        <xdr:cNvPr id="289" name="直線コネクタ 288">
          <a:extLst>
            <a:ext uri="{FF2B5EF4-FFF2-40B4-BE49-F238E27FC236}">
              <a16:creationId xmlns:a16="http://schemas.microsoft.com/office/drawing/2014/main" id="{9027AE5C-8F6E-4F85-9BD5-1F41B2C1128E}"/>
            </a:ext>
          </a:extLst>
        </xdr:cNvPr>
        <xdr:cNvCxnSpPr/>
      </xdr:nvCxnSpPr>
      <xdr:spPr>
        <a:xfrm>
          <a:off x="9639300" y="6718681"/>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2432E5E3-28AF-4530-B2B6-994F5AE562E4}"/>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EBC551A2-C6F5-45F8-A126-E99C342D379E}"/>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156464</xdr:rowOff>
    </xdr:from>
    <xdr:to>
      <xdr:col>50</xdr:col>
      <xdr:colOff>114300</xdr:colOff>
      <xdr:row>39</xdr:row>
      <xdr:rowOff>32131</xdr:rowOff>
    </xdr:to>
    <xdr:cxnSp macro="">
      <xdr:nvCxnSpPr>
        <xdr:cNvPr id="292" name="直線コネクタ 291">
          <a:extLst>
            <a:ext uri="{FF2B5EF4-FFF2-40B4-BE49-F238E27FC236}">
              <a16:creationId xmlns:a16="http://schemas.microsoft.com/office/drawing/2014/main" id="{709A0508-2C2A-45BA-B760-9F1732D29308}"/>
            </a:ext>
          </a:extLst>
        </xdr:cNvPr>
        <xdr:cNvCxnSpPr/>
      </xdr:nvCxnSpPr>
      <xdr:spPr>
        <a:xfrm>
          <a:off x="8750300" y="6500114"/>
          <a:ext cx="889000" cy="21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A39F70E8-9905-4E8A-A2EA-5F26EF982E44}"/>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4CE99825-517B-4C5E-A5BC-FA7E10999E51}"/>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156464</xdr:rowOff>
    </xdr:from>
    <xdr:to>
      <xdr:col>45</xdr:col>
      <xdr:colOff>177800</xdr:colOff>
      <xdr:row>37</xdr:row>
      <xdr:rowOff>171069</xdr:rowOff>
    </xdr:to>
    <xdr:cxnSp macro="">
      <xdr:nvCxnSpPr>
        <xdr:cNvPr id="295" name="直線コネクタ 294">
          <a:extLst>
            <a:ext uri="{FF2B5EF4-FFF2-40B4-BE49-F238E27FC236}">
              <a16:creationId xmlns:a16="http://schemas.microsoft.com/office/drawing/2014/main" id="{EB60F052-24E4-4629-8D62-7E05C81A4A5F}"/>
            </a:ext>
          </a:extLst>
        </xdr:cNvPr>
        <xdr:cNvCxnSpPr/>
      </xdr:nvCxnSpPr>
      <xdr:spPr>
        <a:xfrm flipV="1">
          <a:off x="7861300" y="6500114"/>
          <a:ext cx="8890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CCF388-B04C-45BF-9E11-274CE19B24E6}"/>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D076980D-4DA4-4D09-BA0D-630A90C6B3D5}"/>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171069</xdr:rowOff>
    </xdr:from>
    <xdr:to>
      <xdr:col>41</xdr:col>
      <xdr:colOff>50800</xdr:colOff>
      <xdr:row>38</xdr:row>
      <xdr:rowOff>13589</xdr:rowOff>
    </xdr:to>
    <xdr:cxnSp macro="">
      <xdr:nvCxnSpPr>
        <xdr:cNvPr id="298" name="直線コネクタ 297">
          <a:extLst>
            <a:ext uri="{FF2B5EF4-FFF2-40B4-BE49-F238E27FC236}">
              <a16:creationId xmlns:a16="http://schemas.microsoft.com/office/drawing/2014/main" id="{EFAB6D92-0623-4281-A978-634FCEA95C1E}"/>
            </a:ext>
          </a:extLst>
        </xdr:cNvPr>
        <xdr:cNvCxnSpPr/>
      </xdr:nvCxnSpPr>
      <xdr:spPr>
        <a:xfrm flipV="1">
          <a:off x="6972300" y="6514719"/>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64A3874-EAF1-4590-93A9-9786FB1F5372}"/>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70F12E75-2255-4EE6-9612-549782AF30B7}"/>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20FB394A-1E54-4931-9E00-8ED834A37593}"/>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E1F1B497-BCD7-4DF6-91DE-578D9424606C}"/>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B24BBDAE-A199-4FAF-9F27-8A8B4CF151C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4A1F4F6-7AF8-4869-B525-548229FB655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CC18B96E-AF8C-416C-8A89-813A22B4C9D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FF2DA34-5B23-45DA-BC1D-BBCEFCFB414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6E61E5B-B6E3-4C64-BEA6-A65A0487C1A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156972</xdr:rowOff>
    </xdr:from>
    <xdr:to>
      <xdr:col>55</xdr:col>
      <xdr:colOff>50800</xdr:colOff>
      <xdr:row>39</xdr:row>
      <xdr:rowOff>87122</xdr:rowOff>
    </xdr:to>
    <xdr:sp macro="" textlink="">
      <xdr:nvSpPr>
        <xdr:cNvPr id="308" name="楕円 307">
          <a:extLst>
            <a:ext uri="{FF2B5EF4-FFF2-40B4-BE49-F238E27FC236}">
              <a16:creationId xmlns:a16="http://schemas.microsoft.com/office/drawing/2014/main" id="{A45FD57C-4085-43CC-9926-8D91820517C1}"/>
            </a:ext>
          </a:extLst>
        </xdr:cNvPr>
        <xdr:cNvSpPr/>
      </xdr:nvSpPr>
      <xdr:spPr>
        <a:xfrm>
          <a:off x="10426700" y="66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71899</xdr:rowOff>
    </xdr:from>
    <xdr:ext cx="313932" cy="259045"/>
    <xdr:sp macro="" textlink="">
      <xdr:nvSpPr>
        <xdr:cNvPr id="309" name="労働費該当値テキスト">
          <a:extLst>
            <a:ext uri="{FF2B5EF4-FFF2-40B4-BE49-F238E27FC236}">
              <a16:creationId xmlns:a16="http://schemas.microsoft.com/office/drawing/2014/main" id="{6BE88EDA-0F2D-4E26-93AB-1A1C7DC5C2A5}"/>
            </a:ext>
          </a:extLst>
        </xdr:cNvPr>
        <xdr:cNvSpPr txBox="1"/>
      </xdr:nvSpPr>
      <xdr:spPr>
        <a:xfrm>
          <a:off x="10528300" y="65869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152781</xdr:rowOff>
    </xdr:from>
    <xdr:to>
      <xdr:col>50</xdr:col>
      <xdr:colOff>165100</xdr:colOff>
      <xdr:row>39</xdr:row>
      <xdr:rowOff>82931</xdr:rowOff>
    </xdr:to>
    <xdr:sp macro="" textlink="">
      <xdr:nvSpPr>
        <xdr:cNvPr id="310" name="楕円 309">
          <a:extLst>
            <a:ext uri="{FF2B5EF4-FFF2-40B4-BE49-F238E27FC236}">
              <a16:creationId xmlns:a16="http://schemas.microsoft.com/office/drawing/2014/main" id="{803CD264-E99B-4E11-9557-C6FA6B47B829}"/>
            </a:ext>
          </a:extLst>
        </xdr:cNvPr>
        <xdr:cNvSpPr/>
      </xdr:nvSpPr>
      <xdr:spPr>
        <a:xfrm>
          <a:off x="9588500" y="666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74058</xdr:rowOff>
    </xdr:from>
    <xdr:ext cx="313932" cy="259045"/>
    <xdr:sp macro="" textlink="">
      <xdr:nvSpPr>
        <xdr:cNvPr id="311" name="テキスト ボックス 310">
          <a:extLst>
            <a:ext uri="{FF2B5EF4-FFF2-40B4-BE49-F238E27FC236}">
              <a16:creationId xmlns:a16="http://schemas.microsoft.com/office/drawing/2014/main" id="{8875AA79-D521-45BA-9765-A25FB5019A8B}"/>
            </a:ext>
          </a:extLst>
        </xdr:cNvPr>
        <xdr:cNvSpPr txBox="1"/>
      </xdr:nvSpPr>
      <xdr:spPr>
        <a:xfrm>
          <a:off x="9482333" y="67606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105664</xdr:rowOff>
    </xdr:from>
    <xdr:to>
      <xdr:col>46</xdr:col>
      <xdr:colOff>38100</xdr:colOff>
      <xdr:row>38</xdr:row>
      <xdr:rowOff>35814</xdr:rowOff>
    </xdr:to>
    <xdr:sp macro="" textlink="">
      <xdr:nvSpPr>
        <xdr:cNvPr id="312" name="楕円 311">
          <a:extLst>
            <a:ext uri="{FF2B5EF4-FFF2-40B4-BE49-F238E27FC236}">
              <a16:creationId xmlns:a16="http://schemas.microsoft.com/office/drawing/2014/main" id="{9C814ED9-4731-44A3-90D9-8D1581472AAE}"/>
            </a:ext>
          </a:extLst>
        </xdr:cNvPr>
        <xdr:cNvSpPr/>
      </xdr:nvSpPr>
      <xdr:spPr>
        <a:xfrm>
          <a:off x="8699500" y="644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52341</xdr:rowOff>
    </xdr:from>
    <xdr:ext cx="469744" cy="259045"/>
    <xdr:sp macro="" textlink="">
      <xdr:nvSpPr>
        <xdr:cNvPr id="313" name="テキスト ボックス 312">
          <a:extLst>
            <a:ext uri="{FF2B5EF4-FFF2-40B4-BE49-F238E27FC236}">
              <a16:creationId xmlns:a16="http://schemas.microsoft.com/office/drawing/2014/main" id="{EAE8948D-768D-4310-A5ED-4B25B69B7D4B}"/>
            </a:ext>
          </a:extLst>
        </xdr:cNvPr>
        <xdr:cNvSpPr txBox="1"/>
      </xdr:nvSpPr>
      <xdr:spPr>
        <a:xfrm>
          <a:off x="8515428" y="622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120269</xdr:rowOff>
    </xdr:from>
    <xdr:to>
      <xdr:col>41</xdr:col>
      <xdr:colOff>101600</xdr:colOff>
      <xdr:row>38</xdr:row>
      <xdr:rowOff>50419</xdr:rowOff>
    </xdr:to>
    <xdr:sp macro="" textlink="">
      <xdr:nvSpPr>
        <xdr:cNvPr id="314" name="楕円 313">
          <a:extLst>
            <a:ext uri="{FF2B5EF4-FFF2-40B4-BE49-F238E27FC236}">
              <a16:creationId xmlns:a16="http://schemas.microsoft.com/office/drawing/2014/main" id="{6DC05B01-A481-47AC-B197-24306BBD8D90}"/>
            </a:ext>
          </a:extLst>
        </xdr:cNvPr>
        <xdr:cNvSpPr/>
      </xdr:nvSpPr>
      <xdr:spPr>
        <a:xfrm>
          <a:off x="7810500" y="646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66946</xdr:rowOff>
    </xdr:from>
    <xdr:ext cx="469744" cy="259045"/>
    <xdr:sp macro="" textlink="">
      <xdr:nvSpPr>
        <xdr:cNvPr id="315" name="テキスト ボックス 314">
          <a:extLst>
            <a:ext uri="{FF2B5EF4-FFF2-40B4-BE49-F238E27FC236}">
              <a16:creationId xmlns:a16="http://schemas.microsoft.com/office/drawing/2014/main" id="{741DA83A-A31F-49EE-8416-1572CAE237AB}"/>
            </a:ext>
          </a:extLst>
        </xdr:cNvPr>
        <xdr:cNvSpPr txBox="1"/>
      </xdr:nvSpPr>
      <xdr:spPr>
        <a:xfrm>
          <a:off x="7626428" y="623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134239</xdr:rowOff>
    </xdr:from>
    <xdr:to>
      <xdr:col>36</xdr:col>
      <xdr:colOff>165100</xdr:colOff>
      <xdr:row>38</xdr:row>
      <xdr:rowOff>64389</xdr:rowOff>
    </xdr:to>
    <xdr:sp macro="" textlink="">
      <xdr:nvSpPr>
        <xdr:cNvPr id="316" name="楕円 315">
          <a:extLst>
            <a:ext uri="{FF2B5EF4-FFF2-40B4-BE49-F238E27FC236}">
              <a16:creationId xmlns:a16="http://schemas.microsoft.com/office/drawing/2014/main" id="{1889682C-D84A-4FD7-B033-59E9251BFD11}"/>
            </a:ext>
          </a:extLst>
        </xdr:cNvPr>
        <xdr:cNvSpPr/>
      </xdr:nvSpPr>
      <xdr:spPr>
        <a:xfrm>
          <a:off x="6921500" y="64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80916</xdr:rowOff>
    </xdr:from>
    <xdr:ext cx="469744" cy="259045"/>
    <xdr:sp macro="" textlink="">
      <xdr:nvSpPr>
        <xdr:cNvPr id="317" name="テキスト ボックス 316">
          <a:extLst>
            <a:ext uri="{FF2B5EF4-FFF2-40B4-BE49-F238E27FC236}">
              <a16:creationId xmlns:a16="http://schemas.microsoft.com/office/drawing/2014/main" id="{9E9E9068-9CE5-4D76-BEA5-0F4ABAAEB136}"/>
            </a:ext>
          </a:extLst>
        </xdr:cNvPr>
        <xdr:cNvSpPr txBox="1"/>
      </xdr:nvSpPr>
      <xdr:spPr>
        <a:xfrm>
          <a:off x="6737428" y="62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B0702FE8-A8AC-4B0F-85CE-4642498549F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DC648660-6729-4364-BBAC-A1D75B89C96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D0F2356D-FF5E-4BCE-8040-190E52B206A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F41FA095-7FA6-48F9-ADF5-BBAF05FA0F8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67DDA370-4E9F-4E8A-8C81-AD4F01165DB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D7B3F877-8A53-4CFB-955B-1E579CDDE91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45F90FF2-0643-469E-B421-A4DEF2C33E34}"/>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BD4A34FE-10C1-4112-A5D0-4E3F2776E0A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23E78428-84BD-415E-8338-EF1AD3475D1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53E71ABC-F1DC-4ECA-80E9-A32FE93B1FA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3568C66E-BCFC-4DD6-A011-4CCD40224753}"/>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75C7D317-29BC-4D37-8EA8-AFC7D066946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CA6B8AFD-07B4-450F-9ECC-5D1735EA281E}"/>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4840F46A-6691-405B-BDBE-5A21B89751AC}"/>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9D667BBE-9103-4B88-B443-D4E20A355C2D}"/>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ACFE7952-142F-43A3-9FFA-EF185E16A8BD}"/>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3BFDFB02-A1BB-4C5F-8931-5C370E70257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A944F65A-7A7F-451E-8B95-75FC531784C9}"/>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A53C12BB-94D2-49E3-B1C3-3F7A25ACE96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9EA786B4-0683-43A8-802E-9A7FF1D992BF}"/>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A3CA4E7F-3A6B-48DC-B669-A567904D366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9B96DF14-C666-446E-BEB8-0B46995C1BA8}"/>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D0967F5E-C92D-4F31-BEFE-C32B0B7F616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55F23B0B-2D45-4C02-9752-E79D84CA1D74}"/>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AFCCBCF1-EF66-46DD-95E4-06801AAA8B5C}"/>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20DA860-2B70-4C56-9D45-F59A8029D4EE}"/>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5EEE7DCB-7694-4297-ADF5-8CB26F28E1F5}"/>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4BA3EEE0-3FBE-45B4-9B13-9F728D787E7F}"/>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22412</xdr:rowOff>
    </xdr:from>
    <xdr:to>
      <xdr:col>55</xdr:col>
      <xdr:colOff>0</xdr:colOff>
      <xdr:row>57</xdr:row>
      <xdr:rowOff>37495</xdr:rowOff>
    </xdr:to>
    <xdr:cxnSp macro="">
      <xdr:nvCxnSpPr>
        <xdr:cNvPr id="346" name="直線コネクタ 345">
          <a:extLst>
            <a:ext uri="{FF2B5EF4-FFF2-40B4-BE49-F238E27FC236}">
              <a16:creationId xmlns:a16="http://schemas.microsoft.com/office/drawing/2014/main" id="{CB9EB1A2-BE58-4D69-ADCE-BCC2ECFB7C3A}"/>
            </a:ext>
          </a:extLst>
        </xdr:cNvPr>
        <xdr:cNvCxnSpPr/>
      </xdr:nvCxnSpPr>
      <xdr:spPr>
        <a:xfrm flipV="1">
          <a:off x="9639300" y="9795062"/>
          <a:ext cx="838200" cy="1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DD41C87B-3EF7-4060-8663-1DC4E2B140E5}"/>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21CD17FA-7DAD-4020-B037-12C4BBA82D17}"/>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19177</xdr:rowOff>
    </xdr:from>
    <xdr:to>
      <xdr:col>50</xdr:col>
      <xdr:colOff>114300</xdr:colOff>
      <xdr:row>57</xdr:row>
      <xdr:rowOff>37495</xdr:rowOff>
    </xdr:to>
    <xdr:cxnSp macro="">
      <xdr:nvCxnSpPr>
        <xdr:cNvPr id="349" name="直線コネクタ 348">
          <a:extLst>
            <a:ext uri="{FF2B5EF4-FFF2-40B4-BE49-F238E27FC236}">
              <a16:creationId xmlns:a16="http://schemas.microsoft.com/office/drawing/2014/main" id="{77799CE8-5F3B-43C5-A0EC-D728BCE13F28}"/>
            </a:ext>
          </a:extLst>
        </xdr:cNvPr>
        <xdr:cNvCxnSpPr/>
      </xdr:nvCxnSpPr>
      <xdr:spPr>
        <a:xfrm>
          <a:off x="8750300" y="9620377"/>
          <a:ext cx="889000" cy="18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DE787CFF-374A-4095-985B-4FF771E1B645}"/>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AB721FD6-93A7-45ED-8B6E-58DD108D05EC}"/>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19177</xdr:rowOff>
    </xdr:from>
    <xdr:to>
      <xdr:col>45</xdr:col>
      <xdr:colOff>177800</xdr:colOff>
      <xdr:row>56</xdr:row>
      <xdr:rowOff>126847</xdr:rowOff>
    </xdr:to>
    <xdr:cxnSp macro="">
      <xdr:nvCxnSpPr>
        <xdr:cNvPr id="352" name="直線コネクタ 351">
          <a:extLst>
            <a:ext uri="{FF2B5EF4-FFF2-40B4-BE49-F238E27FC236}">
              <a16:creationId xmlns:a16="http://schemas.microsoft.com/office/drawing/2014/main" id="{D5C688FE-6AEE-4F9C-922C-DAF582C3AB5B}"/>
            </a:ext>
          </a:extLst>
        </xdr:cNvPr>
        <xdr:cNvCxnSpPr/>
      </xdr:nvCxnSpPr>
      <xdr:spPr>
        <a:xfrm flipV="1">
          <a:off x="7861300" y="9620377"/>
          <a:ext cx="889000" cy="10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E79A594C-F3D2-4CD6-BE8E-594AE4E55C76}"/>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B9C33BA2-0A39-4625-8631-9D790AB19518}"/>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126847</xdr:rowOff>
    </xdr:from>
    <xdr:to>
      <xdr:col>41</xdr:col>
      <xdr:colOff>50800</xdr:colOff>
      <xdr:row>57</xdr:row>
      <xdr:rowOff>75956</xdr:rowOff>
    </xdr:to>
    <xdr:cxnSp macro="">
      <xdr:nvCxnSpPr>
        <xdr:cNvPr id="355" name="直線コネクタ 354">
          <a:extLst>
            <a:ext uri="{FF2B5EF4-FFF2-40B4-BE49-F238E27FC236}">
              <a16:creationId xmlns:a16="http://schemas.microsoft.com/office/drawing/2014/main" id="{2E14BB56-3B07-4C19-AB2F-EDBFAAFC6E81}"/>
            </a:ext>
          </a:extLst>
        </xdr:cNvPr>
        <xdr:cNvCxnSpPr/>
      </xdr:nvCxnSpPr>
      <xdr:spPr>
        <a:xfrm flipV="1">
          <a:off x="6972300" y="9728047"/>
          <a:ext cx="889000" cy="12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CFB349C8-6103-4017-BC54-959C8AF2DB77}"/>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D36E6F02-82AD-44BA-A9CF-0732E303B5C9}"/>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8E1796E7-AEF1-4850-98D0-00D119644318}"/>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98A16C7C-E067-4978-AE54-4C7880599344}"/>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9BB6D354-44A0-4D82-BFFC-4F67B978E4C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99257AA-61E9-4E3F-B639-B4CD5CBB74B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3C67F3F-D9CD-451E-8BF6-A135FAFF9A2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850C9F6C-7567-4654-ADA3-AE6B477A375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E5915C9-D971-44E9-875A-74823A1ABAC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143062</xdr:rowOff>
    </xdr:from>
    <xdr:to>
      <xdr:col>55</xdr:col>
      <xdr:colOff>50800</xdr:colOff>
      <xdr:row>57</xdr:row>
      <xdr:rowOff>73212</xdr:rowOff>
    </xdr:to>
    <xdr:sp macro="" textlink="">
      <xdr:nvSpPr>
        <xdr:cNvPr id="365" name="楕円 364">
          <a:extLst>
            <a:ext uri="{FF2B5EF4-FFF2-40B4-BE49-F238E27FC236}">
              <a16:creationId xmlns:a16="http://schemas.microsoft.com/office/drawing/2014/main" id="{1D524AE4-DFD4-4466-9078-E2B191C514E4}"/>
            </a:ext>
          </a:extLst>
        </xdr:cNvPr>
        <xdr:cNvSpPr/>
      </xdr:nvSpPr>
      <xdr:spPr>
        <a:xfrm>
          <a:off x="10426700" y="974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165939</xdr:rowOff>
    </xdr:from>
    <xdr:ext cx="599010" cy="259045"/>
    <xdr:sp macro="" textlink="">
      <xdr:nvSpPr>
        <xdr:cNvPr id="366" name="農林水産業費該当値テキスト">
          <a:extLst>
            <a:ext uri="{FF2B5EF4-FFF2-40B4-BE49-F238E27FC236}">
              <a16:creationId xmlns:a16="http://schemas.microsoft.com/office/drawing/2014/main" id="{453DACC3-A708-4069-B3C8-4BF3421BC4A1}"/>
            </a:ext>
          </a:extLst>
        </xdr:cNvPr>
        <xdr:cNvSpPr txBox="1"/>
      </xdr:nvSpPr>
      <xdr:spPr>
        <a:xfrm>
          <a:off x="10528300" y="9595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158145</xdr:rowOff>
    </xdr:from>
    <xdr:to>
      <xdr:col>50</xdr:col>
      <xdr:colOff>165100</xdr:colOff>
      <xdr:row>57</xdr:row>
      <xdr:rowOff>88295</xdr:rowOff>
    </xdr:to>
    <xdr:sp macro="" textlink="">
      <xdr:nvSpPr>
        <xdr:cNvPr id="367" name="楕円 366">
          <a:extLst>
            <a:ext uri="{FF2B5EF4-FFF2-40B4-BE49-F238E27FC236}">
              <a16:creationId xmlns:a16="http://schemas.microsoft.com/office/drawing/2014/main" id="{C91B298B-B04C-4E68-8916-5511546DACE6}"/>
            </a:ext>
          </a:extLst>
        </xdr:cNvPr>
        <xdr:cNvSpPr/>
      </xdr:nvSpPr>
      <xdr:spPr>
        <a:xfrm>
          <a:off x="9588500" y="975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104822</xdr:rowOff>
    </xdr:from>
    <xdr:ext cx="599010" cy="259045"/>
    <xdr:sp macro="" textlink="">
      <xdr:nvSpPr>
        <xdr:cNvPr id="368" name="テキスト ボックス 367">
          <a:extLst>
            <a:ext uri="{FF2B5EF4-FFF2-40B4-BE49-F238E27FC236}">
              <a16:creationId xmlns:a16="http://schemas.microsoft.com/office/drawing/2014/main" id="{56F26919-3E61-4E8F-856C-FAB6F28F0F46}"/>
            </a:ext>
          </a:extLst>
        </xdr:cNvPr>
        <xdr:cNvSpPr txBox="1"/>
      </xdr:nvSpPr>
      <xdr:spPr>
        <a:xfrm>
          <a:off x="9339795" y="953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139827</xdr:rowOff>
    </xdr:from>
    <xdr:to>
      <xdr:col>46</xdr:col>
      <xdr:colOff>38100</xdr:colOff>
      <xdr:row>56</xdr:row>
      <xdr:rowOff>69977</xdr:rowOff>
    </xdr:to>
    <xdr:sp macro="" textlink="">
      <xdr:nvSpPr>
        <xdr:cNvPr id="369" name="楕円 368">
          <a:extLst>
            <a:ext uri="{FF2B5EF4-FFF2-40B4-BE49-F238E27FC236}">
              <a16:creationId xmlns:a16="http://schemas.microsoft.com/office/drawing/2014/main" id="{1F90FE32-3751-4183-BC30-B073E14DB4D9}"/>
            </a:ext>
          </a:extLst>
        </xdr:cNvPr>
        <xdr:cNvSpPr/>
      </xdr:nvSpPr>
      <xdr:spPr>
        <a:xfrm>
          <a:off x="8699500" y="956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86504</xdr:rowOff>
    </xdr:from>
    <xdr:ext cx="599010" cy="259045"/>
    <xdr:sp macro="" textlink="">
      <xdr:nvSpPr>
        <xdr:cNvPr id="370" name="テキスト ボックス 369">
          <a:extLst>
            <a:ext uri="{FF2B5EF4-FFF2-40B4-BE49-F238E27FC236}">
              <a16:creationId xmlns:a16="http://schemas.microsoft.com/office/drawing/2014/main" id="{86E0FD63-0278-4FD0-A8FC-3D027FE13977}"/>
            </a:ext>
          </a:extLst>
        </xdr:cNvPr>
        <xdr:cNvSpPr txBox="1"/>
      </xdr:nvSpPr>
      <xdr:spPr>
        <a:xfrm>
          <a:off x="8450795" y="93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76047</xdr:rowOff>
    </xdr:from>
    <xdr:to>
      <xdr:col>41</xdr:col>
      <xdr:colOff>101600</xdr:colOff>
      <xdr:row>57</xdr:row>
      <xdr:rowOff>6197</xdr:rowOff>
    </xdr:to>
    <xdr:sp macro="" textlink="">
      <xdr:nvSpPr>
        <xdr:cNvPr id="371" name="楕円 370">
          <a:extLst>
            <a:ext uri="{FF2B5EF4-FFF2-40B4-BE49-F238E27FC236}">
              <a16:creationId xmlns:a16="http://schemas.microsoft.com/office/drawing/2014/main" id="{94D1A36F-824A-47B3-831F-57D0061BFF28}"/>
            </a:ext>
          </a:extLst>
        </xdr:cNvPr>
        <xdr:cNvSpPr/>
      </xdr:nvSpPr>
      <xdr:spPr>
        <a:xfrm>
          <a:off x="7810500" y="96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22724</xdr:rowOff>
    </xdr:from>
    <xdr:ext cx="599010" cy="259045"/>
    <xdr:sp macro="" textlink="">
      <xdr:nvSpPr>
        <xdr:cNvPr id="372" name="テキスト ボックス 371">
          <a:extLst>
            <a:ext uri="{FF2B5EF4-FFF2-40B4-BE49-F238E27FC236}">
              <a16:creationId xmlns:a16="http://schemas.microsoft.com/office/drawing/2014/main" id="{360E3007-F97B-435D-BB98-E5EF3DFECAB0}"/>
            </a:ext>
          </a:extLst>
        </xdr:cNvPr>
        <xdr:cNvSpPr txBox="1"/>
      </xdr:nvSpPr>
      <xdr:spPr>
        <a:xfrm>
          <a:off x="7561795" y="945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25156</xdr:rowOff>
    </xdr:from>
    <xdr:to>
      <xdr:col>36</xdr:col>
      <xdr:colOff>165100</xdr:colOff>
      <xdr:row>57</xdr:row>
      <xdr:rowOff>126756</xdr:rowOff>
    </xdr:to>
    <xdr:sp macro="" textlink="">
      <xdr:nvSpPr>
        <xdr:cNvPr id="373" name="楕円 372">
          <a:extLst>
            <a:ext uri="{FF2B5EF4-FFF2-40B4-BE49-F238E27FC236}">
              <a16:creationId xmlns:a16="http://schemas.microsoft.com/office/drawing/2014/main" id="{0D9B9604-7991-450E-B8E5-3B3AE7499A05}"/>
            </a:ext>
          </a:extLst>
        </xdr:cNvPr>
        <xdr:cNvSpPr/>
      </xdr:nvSpPr>
      <xdr:spPr>
        <a:xfrm>
          <a:off x="6921500" y="979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143283</xdr:rowOff>
    </xdr:from>
    <xdr:ext cx="599010" cy="259045"/>
    <xdr:sp macro="" textlink="">
      <xdr:nvSpPr>
        <xdr:cNvPr id="374" name="テキスト ボックス 373">
          <a:extLst>
            <a:ext uri="{FF2B5EF4-FFF2-40B4-BE49-F238E27FC236}">
              <a16:creationId xmlns:a16="http://schemas.microsoft.com/office/drawing/2014/main" id="{AA76558F-2B15-459D-B90E-888CFF6160BE}"/>
            </a:ext>
          </a:extLst>
        </xdr:cNvPr>
        <xdr:cNvSpPr txBox="1"/>
      </xdr:nvSpPr>
      <xdr:spPr>
        <a:xfrm>
          <a:off x="6672795" y="9573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4624D13B-4C56-463F-A9AA-B745FAB1EED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6948B042-FABB-4098-B103-68DCDD91EAD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29FB1C35-5E2A-4350-9114-918B25DABAA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B3235AF-B3D4-4045-BB44-DE6772331E8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17FD8CAB-28A8-4BB4-9BEE-F47A8B51B88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3F40A2D1-973C-464E-8B27-F84C2FD3493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915B385-F1DD-4B13-8707-25946626B3F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8E89FD84-0D5D-4249-9A39-E96BE854869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CC649CF9-E6E7-4B29-B989-4EB5CCB8455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94884E6-95A9-4E11-B62F-D7CF6F6CA3A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418B4BA3-EC4A-49F0-9165-DBA3C028EDFF}"/>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FFDDE2A2-8BB5-4FCD-B8E4-7E4F20222FEA}"/>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8A081B0-A8E2-4B16-BA68-9BBC82EC5FB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E478FE88-AD70-4D31-AA6E-4B5B19E41785}"/>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E9C2357D-D712-4C17-8149-30BE33CB1278}"/>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4C87B268-DEDC-408E-9741-8381176BBDF4}"/>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A8EC68EC-4A09-4118-B79F-A25A8CCF81ED}"/>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294AAD4C-45E1-4261-9FD3-E4584E5ABCE1}"/>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F490AA06-6E88-4A34-9625-E17C3E9FEC58}"/>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B2DB1148-DE0D-46BF-9986-BAD67604F497}"/>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8FA4B101-A0B8-4CC4-9788-BDE35EDC200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10B377CF-D8E9-4E07-9AB6-6632725BD26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1DFECF51-2815-4180-ABF1-0090835D6FD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540D7731-388C-4271-9C52-54C51208A961}"/>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A442D7FD-F6AB-44CB-9C81-CFB7494A2DF3}"/>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8705ADA2-51D7-43B9-99D9-9F38341A5D71}"/>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3F5B0D50-2FFA-43FA-B3A4-72C63F9E5AE3}"/>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C08D28C5-1CF6-44EC-8522-09BF075BD063}"/>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161584</xdr:rowOff>
    </xdr:from>
    <xdr:to>
      <xdr:col>55</xdr:col>
      <xdr:colOff>0</xdr:colOff>
      <xdr:row>76</xdr:row>
      <xdr:rowOff>53499</xdr:rowOff>
    </xdr:to>
    <xdr:cxnSp macro="">
      <xdr:nvCxnSpPr>
        <xdr:cNvPr id="403" name="直線コネクタ 402">
          <a:extLst>
            <a:ext uri="{FF2B5EF4-FFF2-40B4-BE49-F238E27FC236}">
              <a16:creationId xmlns:a16="http://schemas.microsoft.com/office/drawing/2014/main" id="{E88E2FF9-0326-41B6-B0DC-329B09ED3406}"/>
            </a:ext>
          </a:extLst>
        </xdr:cNvPr>
        <xdr:cNvCxnSpPr/>
      </xdr:nvCxnSpPr>
      <xdr:spPr>
        <a:xfrm flipV="1">
          <a:off x="9639300" y="13020334"/>
          <a:ext cx="838200" cy="6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90851226-D5B3-4AAB-82D1-126C32D3373D}"/>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C26E275C-4008-4A4E-A2E5-20A96C9CF721}"/>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13940</xdr:rowOff>
    </xdr:from>
    <xdr:to>
      <xdr:col>50</xdr:col>
      <xdr:colOff>114300</xdr:colOff>
      <xdr:row>76</xdr:row>
      <xdr:rowOff>53499</xdr:rowOff>
    </xdr:to>
    <xdr:cxnSp macro="">
      <xdr:nvCxnSpPr>
        <xdr:cNvPr id="406" name="直線コネクタ 405">
          <a:extLst>
            <a:ext uri="{FF2B5EF4-FFF2-40B4-BE49-F238E27FC236}">
              <a16:creationId xmlns:a16="http://schemas.microsoft.com/office/drawing/2014/main" id="{83F47597-08BC-4557-8AD6-B17F3F4C85CE}"/>
            </a:ext>
          </a:extLst>
        </xdr:cNvPr>
        <xdr:cNvCxnSpPr/>
      </xdr:nvCxnSpPr>
      <xdr:spPr>
        <a:xfrm>
          <a:off x="8750300" y="13044140"/>
          <a:ext cx="889000" cy="3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84D092DE-3F9A-4669-82DB-E0DCFF132CD4}"/>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14BBEF4E-72BB-4AD3-8FD4-646B88742C8F}"/>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13940</xdr:rowOff>
    </xdr:from>
    <xdr:to>
      <xdr:col>45</xdr:col>
      <xdr:colOff>177800</xdr:colOff>
      <xdr:row>76</xdr:row>
      <xdr:rowOff>23003</xdr:rowOff>
    </xdr:to>
    <xdr:cxnSp macro="">
      <xdr:nvCxnSpPr>
        <xdr:cNvPr id="409" name="直線コネクタ 408">
          <a:extLst>
            <a:ext uri="{FF2B5EF4-FFF2-40B4-BE49-F238E27FC236}">
              <a16:creationId xmlns:a16="http://schemas.microsoft.com/office/drawing/2014/main" id="{9C5BFF51-4ACE-42FA-B5B1-D7264AE021AE}"/>
            </a:ext>
          </a:extLst>
        </xdr:cNvPr>
        <xdr:cNvCxnSpPr/>
      </xdr:nvCxnSpPr>
      <xdr:spPr>
        <a:xfrm flipV="1">
          <a:off x="7861300" y="13044140"/>
          <a:ext cx="889000" cy="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FFF4F66-8C65-4FED-8781-7D57B24BA25C}"/>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ABF947FB-E2EE-478E-8920-B0DAD0966A0F}"/>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1119</xdr:rowOff>
    </xdr:from>
    <xdr:to>
      <xdr:col>41</xdr:col>
      <xdr:colOff>50800</xdr:colOff>
      <xdr:row>76</xdr:row>
      <xdr:rowOff>23003</xdr:rowOff>
    </xdr:to>
    <xdr:cxnSp macro="">
      <xdr:nvCxnSpPr>
        <xdr:cNvPr id="412" name="直線コネクタ 411">
          <a:extLst>
            <a:ext uri="{FF2B5EF4-FFF2-40B4-BE49-F238E27FC236}">
              <a16:creationId xmlns:a16="http://schemas.microsoft.com/office/drawing/2014/main" id="{50296C63-49D4-4DD8-A8A2-83BB7966EDEC}"/>
            </a:ext>
          </a:extLst>
        </xdr:cNvPr>
        <xdr:cNvCxnSpPr/>
      </xdr:nvCxnSpPr>
      <xdr:spPr>
        <a:xfrm>
          <a:off x="6972300" y="13031319"/>
          <a:ext cx="889000" cy="2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9B8DA84B-1900-4439-92AC-D0A87464275E}"/>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390A0885-7B7A-495C-AA2F-AA1BC8714913}"/>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8C45360F-C323-41FD-B6E5-582EBC8B4387}"/>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2E726938-F038-4A25-A193-9FCB37E81668}"/>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BD3493B8-44BB-4CA8-9892-79CD3C9C110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4F22A533-32EB-4593-B80E-013926DDDA7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DCF3C411-AF79-494A-B7D1-669C37BD5298}"/>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F5AE4BD2-7FBE-487F-9D80-FA7D2CF2E583}"/>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AC698E4-5D64-4264-8F33-9398B3DC7DE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110785</xdr:rowOff>
    </xdr:from>
    <xdr:to>
      <xdr:col>55</xdr:col>
      <xdr:colOff>50800</xdr:colOff>
      <xdr:row>76</xdr:row>
      <xdr:rowOff>40934</xdr:rowOff>
    </xdr:to>
    <xdr:sp macro="" textlink="">
      <xdr:nvSpPr>
        <xdr:cNvPr id="422" name="楕円 421">
          <a:extLst>
            <a:ext uri="{FF2B5EF4-FFF2-40B4-BE49-F238E27FC236}">
              <a16:creationId xmlns:a16="http://schemas.microsoft.com/office/drawing/2014/main" id="{59913444-0427-4CCB-8605-4D1E9B197BF3}"/>
            </a:ext>
          </a:extLst>
        </xdr:cNvPr>
        <xdr:cNvSpPr/>
      </xdr:nvSpPr>
      <xdr:spPr>
        <a:xfrm>
          <a:off x="10426700" y="129695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133662</xdr:rowOff>
    </xdr:from>
    <xdr:ext cx="599010" cy="259045"/>
    <xdr:sp macro="" textlink="">
      <xdr:nvSpPr>
        <xdr:cNvPr id="423" name="商工費該当値テキスト">
          <a:extLst>
            <a:ext uri="{FF2B5EF4-FFF2-40B4-BE49-F238E27FC236}">
              <a16:creationId xmlns:a16="http://schemas.microsoft.com/office/drawing/2014/main" id="{71525574-7C82-46D2-B6B5-72099D867F2E}"/>
            </a:ext>
          </a:extLst>
        </xdr:cNvPr>
        <xdr:cNvSpPr txBox="1"/>
      </xdr:nvSpPr>
      <xdr:spPr>
        <a:xfrm>
          <a:off x="10528300" y="12820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2699</xdr:rowOff>
    </xdr:from>
    <xdr:to>
      <xdr:col>50</xdr:col>
      <xdr:colOff>165100</xdr:colOff>
      <xdr:row>76</xdr:row>
      <xdr:rowOff>104299</xdr:rowOff>
    </xdr:to>
    <xdr:sp macro="" textlink="">
      <xdr:nvSpPr>
        <xdr:cNvPr id="424" name="楕円 423">
          <a:extLst>
            <a:ext uri="{FF2B5EF4-FFF2-40B4-BE49-F238E27FC236}">
              <a16:creationId xmlns:a16="http://schemas.microsoft.com/office/drawing/2014/main" id="{7DF20968-2C6F-4F5A-9CE6-36865674C540}"/>
            </a:ext>
          </a:extLst>
        </xdr:cNvPr>
        <xdr:cNvSpPr/>
      </xdr:nvSpPr>
      <xdr:spPr>
        <a:xfrm>
          <a:off x="9588500" y="130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120826</xdr:rowOff>
    </xdr:from>
    <xdr:ext cx="599010" cy="259045"/>
    <xdr:sp macro="" textlink="">
      <xdr:nvSpPr>
        <xdr:cNvPr id="425" name="テキスト ボックス 424">
          <a:extLst>
            <a:ext uri="{FF2B5EF4-FFF2-40B4-BE49-F238E27FC236}">
              <a16:creationId xmlns:a16="http://schemas.microsoft.com/office/drawing/2014/main" id="{2854922E-7985-40BF-939D-C65634B51C6F}"/>
            </a:ext>
          </a:extLst>
        </xdr:cNvPr>
        <xdr:cNvSpPr txBox="1"/>
      </xdr:nvSpPr>
      <xdr:spPr>
        <a:xfrm>
          <a:off x="9339795" y="1280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134589</xdr:rowOff>
    </xdr:from>
    <xdr:to>
      <xdr:col>46</xdr:col>
      <xdr:colOff>38100</xdr:colOff>
      <xdr:row>76</xdr:row>
      <xdr:rowOff>64740</xdr:rowOff>
    </xdr:to>
    <xdr:sp macro="" textlink="">
      <xdr:nvSpPr>
        <xdr:cNvPr id="426" name="楕円 425">
          <a:extLst>
            <a:ext uri="{FF2B5EF4-FFF2-40B4-BE49-F238E27FC236}">
              <a16:creationId xmlns:a16="http://schemas.microsoft.com/office/drawing/2014/main" id="{84FADFC9-BC4B-4738-86AC-03E96FAA10D8}"/>
            </a:ext>
          </a:extLst>
        </xdr:cNvPr>
        <xdr:cNvSpPr/>
      </xdr:nvSpPr>
      <xdr:spPr>
        <a:xfrm>
          <a:off x="8699500" y="129933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81266</xdr:rowOff>
    </xdr:from>
    <xdr:ext cx="599010" cy="259045"/>
    <xdr:sp macro="" textlink="">
      <xdr:nvSpPr>
        <xdr:cNvPr id="427" name="テキスト ボックス 426">
          <a:extLst>
            <a:ext uri="{FF2B5EF4-FFF2-40B4-BE49-F238E27FC236}">
              <a16:creationId xmlns:a16="http://schemas.microsoft.com/office/drawing/2014/main" id="{111DE908-D5CC-4C07-B6AE-E121A554A8C6}"/>
            </a:ext>
          </a:extLst>
        </xdr:cNvPr>
        <xdr:cNvSpPr txBox="1"/>
      </xdr:nvSpPr>
      <xdr:spPr>
        <a:xfrm>
          <a:off x="8450795" y="12768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143653</xdr:rowOff>
    </xdr:from>
    <xdr:to>
      <xdr:col>41</xdr:col>
      <xdr:colOff>101600</xdr:colOff>
      <xdr:row>76</xdr:row>
      <xdr:rowOff>73803</xdr:rowOff>
    </xdr:to>
    <xdr:sp macro="" textlink="">
      <xdr:nvSpPr>
        <xdr:cNvPr id="428" name="楕円 427">
          <a:extLst>
            <a:ext uri="{FF2B5EF4-FFF2-40B4-BE49-F238E27FC236}">
              <a16:creationId xmlns:a16="http://schemas.microsoft.com/office/drawing/2014/main" id="{2308E7F7-6F49-453B-ADF8-554EC2450497}"/>
            </a:ext>
          </a:extLst>
        </xdr:cNvPr>
        <xdr:cNvSpPr/>
      </xdr:nvSpPr>
      <xdr:spPr>
        <a:xfrm>
          <a:off x="7810500" y="1300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90330</xdr:rowOff>
    </xdr:from>
    <xdr:ext cx="599010" cy="259045"/>
    <xdr:sp macro="" textlink="">
      <xdr:nvSpPr>
        <xdr:cNvPr id="429" name="テキスト ボックス 428">
          <a:extLst>
            <a:ext uri="{FF2B5EF4-FFF2-40B4-BE49-F238E27FC236}">
              <a16:creationId xmlns:a16="http://schemas.microsoft.com/office/drawing/2014/main" id="{A3D435E0-3F18-4E3A-8CB3-4A6A2292CDDD}"/>
            </a:ext>
          </a:extLst>
        </xdr:cNvPr>
        <xdr:cNvSpPr txBox="1"/>
      </xdr:nvSpPr>
      <xdr:spPr>
        <a:xfrm>
          <a:off x="7561795" y="1277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121769</xdr:rowOff>
    </xdr:from>
    <xdr:to>
      <xdr:col>36</xdr:col>
      <xdr:colOff>165100</xdr:colOff>
      <xdr:row>76</xdr:row>
      <xdr:rowOff>51919</xdr:rowOff>
    </xdr:to>
    <xdr:sp macro="" textlink="">
      <xdr:nvSpPr>
        <xdr:cNvPr id="430" name="楕円 429">
          <a:extLst>
            <a:ext uri="{FF2B5EF4-FFF2-40B4-BE49-F238E27FC236}">
              <a16:creationId xmlns:a16="http://schemas.microsoft.com/office/drawing/2014/main" id="{E485058A-791C-425B-9E58-E37A8EE93A3E}"/>
            </a:ext>
          </a:extLst>
        </xdr:cNvPr>
        <xdr:cNvSpPr/>
      </xdr:nvSpPr>
      <xdr:spPr>
        <a:xfrm>
          <a:off x="6921500" y="1298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68446</xdr:rowOff>
    </xdr:from>
    <xdr:ext cx="599010" cy="259045"/>
    <xdr:sp macro="" textlink="">
      <xdr:nvSpPr>
        <xdr:cNvPr id="431" name="テキスト ボックス 430">
          <a:extLst>
            <a:ext uri="{FF2B5EF4-FFF2-40B4-BE49-F238E27FC236}">
              <a16:creationId xmlns:a16="http://schemas.microsoft.com/office/drawing/2014/main" id="{01497F37-5315-4A16-9586-A8C1D7195AE4}"/>
            </a:ext>
          </a:extLst>
        </xdr:cNvPr>
        <xdr:cNvSpPr txBox="1"/>
      </xdr:nvSpPr>
      <xdr:spPr>
        <a:xfrm>
          <a:off x="6672795" y="1275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A413D015-6DF5-4737-8D67-AF846355731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DA8A628A-004F-42AB-898E-77990503C214}"/>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E853DE0C-B70C-400A-8774-3B41523C989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C59710A4-3E5F-4062-8286-57261B472A1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C614B1BE-5224-4280-81EF-BAB6591D044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235B9E03-0C75-4281-AC63-3C8283CA3DE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FC9FEC0-BF28-4FFF-8A02-47CD06F14BC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DA4C5932-67A0-467E-8059-5758C2D71F0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667F1839-3560-4C1E-8D9D-B3807A6737B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1DDA46CB-F46D-49DD-993D-7F4D5ACFE49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9C9DCE03-6B10-4ACF-895A-BECA240AAE4C}"/>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33862746-B32D-4CD2-85E3-B6FDCD13985C}"/>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68393735-1668-41DE-B349-E72D9FE414D7}"/>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6E2A8AF9-0B1E-4B12-B2A0-35821390347C}"/>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813A3B7E-4A3B-4F30-B165-0A1732938A8C}"/>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311939A6-BBF7-47CD-B08F-96ED7A476147}"/>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6869B101-703B-44FB-9AEF-7B4C9034DBD1}"/>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2C611408-27D4-456F-AA49-B952CC97A08D}"/>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6D94B056-7009-49E7-8A2C-D2C3B9FCC648}"/>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F4BD9720-4F41-4B2F-825D-2CE042A5AD66}"/>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9EB2B3B-EA77-4828-A3A7-8F573420A699}"/>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2C846DC9-48AE-4DE3-8ABD-C18EB652F116}"/>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EDA854C6-09A7-4E0E-A109-B214EF97C0C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9F5F3B14-721F-4663-BCC8-2E0BE8A97F35}"/>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E0933D30-761D-4888-8F13-3902B43C135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99E12E41-7BAC-4001-A912-5139F4FD6B8F}"/>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EE8B15A3-1293-4146-A870-3C17D20DBF17}"/>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2C2AAB1C-377A-44A1-844C-4231519016CF}"/>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7131010C-B724-4543-AF12-CD825A62F5B7}"/>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671657AD-E59E-4CF6-A923-76374802EE38}"/>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402</xdr:rowOff>
    </xdr:from>
    <xdr:to>
      <xdr:col>55</xdr:col>
      <xdr:colOff>0</xdr:colOff>
      <xdr:row>97</xdr:row>
      <xdr:rowOff>78031</xdr:rowOff>
    </xdr:to>
    <xdr:cxnSp macro="">
      <xdr:nvCxnSpPr>
        <xdr:cNvPr id="462" name="直線コネクタ 461">
          <a:extLst>
            <a:ext uri="{FF2B5EF4-FFF2-40B4-BE49-F238E27FC236}">
              <a16:creationId xmlns:a16="http://schemas.microsoft.com/office/drawing/2014/main" id="{BDB0D083-28AC-4238-81CC-EAF82041543C}"/>
            </a:ext>
          </a:extLst>
        </xdr:cNvPr>
        <xdr:cNvCxnSpPr/>
      </xdr:nvCxnSpPr>
      <xdr:spPr>
        <a:xfrm>
          <a:off x="9639300" y="16631052"/>
          <a:ext cx="838200" cy="7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5AE88801-122B-4633-A3F8-4AA479745C52}"/>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C29D3981-B87C-462F-B508-BDB346B47E03}"/>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402</xdr:rowOff>
    </xdr:from>
    <xdr:to>
      <xdr:col>50</xdr:col>
      <xdr:colOff>114300</xdr:colOff>
      <xdr:row>97</xdr:row>
      <xdr:rowOff>152416</xdr:rowOff>
    </xdr:to>
    <xdr:cxnSp macro="">
      <xdr:nvCxnSpPr>
        <xdr:cNvPr id="465" name="直線コネクタ 464">
          <a:extLst>
            <a:ext uri="{FF2B5EF4-FFF2-40B4-BE49-F238E27FC236}">
              <a16:creationId xmlns:a16="http://schemas.microsoft.com/office/drawing/2014/main" id="{456DEB8C-9559-4F18-A196-61F712427915}"/>
            </a:ext>
          </a:extLst>
        </xdr:cNvPr>
        <xdr:cNvCxnSpPr/>
      </xdr:nvCxnSpPr>
      <xdr:spPr>
        <a:xfrm flipV="1">
          <a:off x="8750300" y="16631052"/>
          <a:ext cx="889000" cy="15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98B108B2-4664-49AC-960C-62A9C8203B6D}"/>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42BCD5C-114B-4B25-8F61-3D38E33F35BB}"/>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144653</xdr:rowOff>
    </xdr:from>
    <xdr:to>
      <xdr:col>45</xdr:col>
      <xdr:colOff>177800</xdr:colOff>
      <xdr:row>97</xdr:row>
      <xdr:rowOff>152416</xdr:rowOff>
    </xdr:to>
    <xdr:cxnSp macro="">
      <xdr:nvCxnSpPr>
        <xdr:cNvPr id="468" name="直線コネクタ 467">
          <a:extLst>
            <a:ext uri="{FF2B5EF4-FFF2-40B4-BE49-F238E27FC236}">
              <a16:creationId xmlns:a16="http://schemas.microsoft.com/office/drawing/2014/main" id="{A801A374-674F-4824-A079-3EBE2B9C8101}"/>
            </a:ext>
          </a:extLst>
        </xdr:cNvPr>
        <xdr:cNvCxnSpPr/>
      </xdr:nvCxnSpPr>
      <xdr:spPr>
        <a:xfrm>
          <a:off x="7861300" y="16775303"/>
          <a:ext cx="889000" cy="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84A38B9F-13B5-42FE-B119-9D3062B61336}"/>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9ED1CB1D-EF8C-4318-BC2A-D18C5F4245E7}"/>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129801</xdr:rowOff>
    </xdr:from>
    <xdr:to>
      <xdr:col>41</xdr:col>
      <xdr:colOff>50800</xdr:colOff>
      <xdr:row>97</xdr:row>
      <xdr:rowOff>144653</xdr:rowOff>
    </xdr:to>
    <xdr:cxnSp macro="">
      <xdr:nvCxnSpPr>
        <xdr:cNvPr id="471" name="直線コネクタ 470">
          <a:extLst>
            <a:ext uri="{FF2B5EF4-FFF2-40B4-BE49-F238E27FC236}">
              <a16:creationId xmlns:a16="http://schemas.microsoft.com/office/drawing/2014/main" id="{2F4D4B99-276E-4D0E-9DCF-1AA0ED78C2A2}"/>
            </a:ext>
          </a:extLst>
        </xdr:cNvPr>
        <xdr:cNvCxnSpPr/>
      </xdr:nvCxnSpPr>
      <xdr:spPr>
        <a:xfrm>
          <a:off x="6972300" y="16760451"/>
          <a:ext cx="889000" cy="1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498153BE-DCF4-43C7-89CF-6B785E422941}"/>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52F1D89A-19BA-47C8-A939-A2E246E82C15}"/>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94C2BA70-59DC-4F5E-950F-1A82856E965B}"/>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15A6911F-3440-4FB8-8944-44A5FEEDDCA1}"/>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A262FFE-AFDE-42CA-AB4F-A5941BB9211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4A25954-02BD-4FE7-B45A-B6CE0EA8D0F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451DCB1-C1C2-4021-9651-1545178640A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E93360C1-2EC3-470F-9502-A8210FA846B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3D59370E-B173-4634-875C-6A0BE4EBECE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27231</xdr:rowOff>
    </xdr:from>
    <xdr:to>
      <xdr:col>55</xdr:col>
      <xdr:colOff>50800</xdr:colOff>
      <xdr:row>97</xdr:row>
      <xdr:rowOff>128831</xdr:rowOff>
    </xdr:to>
    <xdr:sp macro="" textlink="">
      <xdr:nvSpPr>
        <xdr:cNvPr id="481" name="楕円 480">
          <a:extLst>
            <a:ext uri="{FF2B5EF4-FFF2-40B4-BE49-F238E27FC236}">
              <a16:creationId xmlns:a16="http://schemas.microsoft.com/office/drawing/2014/main" id="{E4416D4F-CBCD-457E-A9FA-F13F5BAAE913}"/>
            </a:ext>
          </a:extLst>
        </xdr:cNvPr>
        <xdr:cNvSpPr/>
      </xdr:nvSpPr>
      <xdr:spPr>
        <a:xfrm>
          <a:off x="10426700" y="1665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50108</xdr:rowOff>
    </xdr:from>
    <xdr:ext cx="599010" cy="259045"/>
    <xdr:sp macro="" textlink="">
      <xdr:nvSpPr>
        <xdr:cNvPr id="482" name="土木費該当値テキスト">
          <a:extLst>
            <a:ext uri="{FF2B5EF4-FFF2-40B4-BE49-F238E27FC236}">
              <a16:creationId xmlns:a16="http://schemas.microsoft.com/office/drawing/2014/main" id="{F862DB85-D1AD-4E93-9A82-91BB246D2A95}"/>
            </a:ext>
          </a:extLst>
        </xdr:cNvPr>
        <xdr:cNvSpPr txBox="1"/>
      </xdr:nvSpPr>
      <xdr:spPr>
        <a:xfrm>
          <a:off x="10528300" y="1650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121052</xdr:rowOff>
    </xdr:from>
    <xdr:to>
      <xdr:col>50</xdr:col>
      <xdr:colOff>165100</xdr:colOff>
      <xdr:row>97</xdr:row>
      <xdr:rowOff>51202</xdr:rowOff>
    </xdr:to>
    <xdr:sp macro="" textlink="">
      <xdr:nvSpPr>
        <xdr:cNvPr id="483" name="楕円 482">
          <a:extLst>
            <a:ext uri="{FF2B5EF4-FFF2-40B4-BE49-F238E27FC236}">
              <a16:creationId xmlns:a16="http://schemas.microsoft.com/office/drawing/2014/main" id="{7C4B46EB-11F9-4FB3-B105-EE6D22DEA4A3}"/>
            </a:ext>
          </a:extLst>
        </xdr:cNvPr>
        <xdr:cNvSpPr/>
      </xdr:nvSpPr>
      <xdr:spPr>
        <a:xfrm>
          <a:off x="9588500" y="1658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67729</xdr:rowOff>
    </xdr:from>
    <xdr:ext cx="599010" cy="259045"/>
    <xdr:sp macro="" textlink="">
      <xdr:nvSpPr>
        <xdr:cNvPr id="484" name="テキスト ボックス 483">
          <a:extLst>
            <a:ext uri="{FF2B5EF4-FFF2-40B4-BE49-F238E27FC236}">
              <a16:creationId xmlns:a16="http://schemas.microsoft.com/office/drawing/2014/main" id="{E3F4A045-2986-4336-8C41-C3ADADE9A7AF}"/>
            </a:ext>
          </a:extLst>
        </xdr:cNvPr>
        <xdr:cNvSpPr txBox="1"/>
      </xdr:nvSpPr>
      <xdr:spPr>
        <a:xfrm>
          <a:off x="9339795" y="16355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101616</xdr:rowOff>
    </xdr:from>
    <xdr:to>
      <xdr:col>46</xdr:col>
      <xdr:colOff>38100</xdr:colOff>
      <xdr:row>98</xdr:row>
      <xdr:rowOff>31766</xdr:rowOff>
    </xdr:to>
    <xdr:sp macro="" textlink="">
      <xdr:nvSpPr>
        <xdr:cNvPr id="485" name="楕円 484">
          <a:extLst>
            <a:ext uri="{FF2B5EF4-FFF2-40B4-BE49-F238E27FC236}">
              <a16:creationId xmlns:a16="http://schemas.microsoft.com/office/drawing/2014/main" id="{AC96B19B-EFCD-4ACE-B42C-A3C5147EA0C2}"/>
            </a:ext>
          </a:extLst>
        </xdr:cNvPr>
        <xdr:cNvSpPr/>
      </xdr:nvSpPr>
      <xdr:spPr>
        <a:xfrm>
          <a:off x="8699500" y="1673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48293</xdr:rowOff>
    </xdr:from>
    <xdr:ext cx="599010" cy="259045"/>
    <xdr:sp macro="" textlink="">
      <xdr:nvSpPr>
        <xdr:cNvPr id="486" name="テキスト ボックス 485">
          <a:extLst>
            <a:ext uri="{FF2B5EF4-FFF2-40B4-BE49-F238E27FC236}">
              <a16:creationId xmlns:a16="http://schemas.microsoft.com/office/drawing/2014/main" id="{ED76EDB0-7F69-45F9-A1EF-A082565440D6}"/>
            </a:ext>
          </a:extLst>
        </xdr:cNvPr>
        <xdr:cNvSpPr txBox="1"/>
      </xdr:nvSpPr>
      <xdr:spPr>
        <a:xfrm>
          <a:off x="8450795" y="16507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93853</xdr:rowOff>
    </xdr:from>
    <xdr:to>
      <xdr:col>41</xdr:col>
      <xdr:colOff>101600</xdr:colOff>
      <xdr:row>98</xdr:row>
      <xdr:rowOff>24003</xdr:rowOff>
    </xdr:to>
    <xdr:sp macro="" textlink="">
      <xdr:nvSpPr>
        <xdr:cNvPr id="487" name="楕円 486">
          <a:extLst>
            <a:ext uri="{FF2B5EF4-FFF2-40B4-BE49-F238E27FC236}">
              <a16:creationId xmlns:a16="http://schemas.microsoft.com/office/drawing/2014/main" id="{06078F21-AC96-481B-85A6-6CDC44D554FC}"/>
            </a:ext>
          </a:extLst>
        </xdr:cNvPr>
        <xdr:cNvSpPr/>
      </xdr:nvSpPr>
      <xdr:spPr>
        <a:xfrm>
          <a:off x="7810500" y="1672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40530</xdr:rowOff>
    </xdr:from>
    <xdr:ext cx="599010" cy="259045"/>
    <xdr:sp macro="" textlink="">
      <xdr:nvSpPr>
        <xdr:cNvPr id="488" name="テキスト ボックス 487">
          <a:extLst>
            <a:ext uri="{FF2B5EF4-FFF2-40B4-BE49-F238E27FC236}">
              <a16:creationId xmlns:a16="http://schemas.microsoft.com/office/drawing/2014/main" id="{7E16B5D2-689D-4B81-A9DD-D589B6AE9B1A}"/>
            </a:ext>
          </a:extLst>
        </xdr:cNvPr>
        <xdr:cNvSpPr txBox="1"/>
      </xdr:nvSpPr>
      <xdr:spPr>
        <a:xfrm>
          <a:off x="7561795" y="1649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79001</xdr:rowOff>
    </xdr:from>
    <xdr:to>
      <xdr:col>36</xdr:col>
      <xdr:colOff>165100</xdr:colOff>
      <xdr:row>98</xdr:row>
      <xdr:rowOff>9151</xdr:rowOff>
    </xdr:to>
    <xdr:sp macro="" textlink="">
      <xdr:nvSpPr>
        <xdr:cNvPr id="489" name="楕円 488">
          <a:extLst>
            <a:ext uri="{FF2B5EF4-FFF2-40B4-BE49-F238E27FC236}">
              <a16:creationId xmlns:a16="http://schemas.microsoft.com/office/drawing/2014/main" id="{B785ED9B-0A1F-4B08-B74E-B6C1A2CAD12C}"/>
            </a:ext>
          </a:extLst>
        </xdr:cNvPr>
        <xdr:cNvSpPr/>
      </xdr:nvSpPr>
      <xdr:spPr>
        <a:xfrm>
          <a:off x="6921500" y="1670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25678</xdr:rowOff>
    </xdr:from>
    <xdr:ext cx="599010" cy="259045"/>
    <xdr:sp macro="" textlink="">
      <xdr:nvSpPr>
        <xdr:cNvPr id="490" name="テキスト ボックス 489">
          <a:extLst>
            <a:ext uri="{FF2B5EF4-FFF2-40B4-BE49-F238E27FC236}">
              <a16:creationId xmlns:a16="http://schemas.microsoft.com/office/drawing/2014/main" id="{CA8F84B2-F250-49A3-8FA8-15A62BD5C838}"/>
            </a:ext>
          </a:extLst>
        </xdr:cNvPr>
        <xdr:cNvSpPr txBox="1"/>
      </xdr:nvSpPr>
      <xdr:spPr>
        <a:xfrm>
          <a:off x="6672795" y="1648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96EF56F4-8CA6-4049-8198-18C90716D97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AA8215E0-2342-43AD-AE48-F475F9E922A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C9593BA3-2D7C-44FB-A41D-7064850DAC2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BF2A2594-30DA-459A-903C-7487E5C3965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98A8A1C2-62C0-4923-B68A-804451EE51B3}"/>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458B193B-7ADB-4935-98D2-5772ED0D3F4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AAFD1006-36E9-401B-A585-4260B22CE53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EB206CC3-8F7D-43DB-BCC9-169239519BD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4AEBD84C-DDC5-4841-B0F4-A6CFE8243428}"/>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336F829D-C7DE-40B5-A3DE-2FF319C7A92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DAFC8EB0-7559-44B4-BE26-ECECBAC51E1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A9137DF8-5F2F-47FE-9876-78B86EA42D0D}"/>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6622C641-AF38-49A2-BE0E-00A67C256A4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5086F499-133E-4228-8D34-77F972878D67}"/>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B9289BEC-3CF0-4D72-9F58-4CE45D30A1F1}"/>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94920481-0320-4FBC-B95E-1E3B48DA7CE7}"/>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AC0FC844-1198-49B0-BF61-4577857A8CB7}"/>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375B55AF-3646-4609-9B5F-0B3E7DE2D139}"/>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E6851FB2-13FA-47B0-BEA6-EDD926F318E1}"/>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F8FD58AF-755C-4F5B-8A29-1F3E58EAC8A4}"/>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9B1AA346-5093-40C3-B06A-616EC20DABD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A0561CD2-C91F-4075-9392-5B5B06AC6A8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20BB80DC-CC96-4680-853C-5523B88B0A1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8B031775-603B-4D56-8A9F-4491C14971CC}"/>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D154E69D-8F85-42F3-8F5D-A0149078E333}"/>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550EB542-CD96-4498-880B-9325D160BC66}"/>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9BAAFD45-5A72-4BD2-87DC-691B2314E3D9}"/>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1D97A589-2DCA-47D6-955D-0E9E1BBA374F}"/>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144135</xdr:rowOff>
    </xdr:from>
    <xdr:to>
      <xdr:col>85</xdr:col>
      <xdr:colOff>127000</xdr:colOff>
      <xdr:row>37</xdr:row>
      <xdr:rowOff>158159</xdr:rowOff>
    </xdr:to>
    <xdr:cxnSp macro="">
      <xdr:nvCxnSpPr>
        <xdr:cNvPr id="519" name="直線コネクタ 518">
          <a:extLst>
            <a:ext uri="{FF2B5EF4-FFF2-40B4-BE49-F238E27FC236}">
              <a16:creationId xmlns:a16="http://schemas.microsoft.com/office/drawing/2014/main" id="{937155F3-30B9-4A75-A2D4-B75A2557976D}"/>
            </a:ext>
          </a:extLst>
        </xdr:cNvPr>
        <xdr:cNvCxnSpPr/>
      </xdr:nvCxnSpPr>
      <xdr:spPr>
        <a:xfrm>
          <a:off x="15481300" y="6487785"/>
          <a:ext cx="838200" cy="1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F3C5DBA8-924A-4EF3-92F1-1D7A9316EB2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148A1F67-9423-47A2-82AE-998DA4B902A9}"/>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142714</xdr:rowOff>
    </xdr:from>
    <xdr:to>
      <xdr:col>81</xdr:col>
      <xdr:colOff>50800</xdr:colOff>
      <xdr:row>37</xdr:row>
      <xdr:rowOff>144135</xdr:rowOff>
    </xdr:to>
    <xdr:cxnSp macro="">
      <xdr:nvCxnSpPr>
        <xdr:cNvPr id="522" name="直線コネクタ 521">
          <a:extLst>
            <a:ext uri="{FF2B5EF4-FFF2-40B4-BE49-F238E27FC236}">
              <a16:creationId xmlns:a16="http://schemas.microsoft.com/office/drawing/2014/main" id="{F7446E29-3406-454D-BACE-DAF88438FA8B}"/>
            </a:ext>
          </a:extLst>
        </xdr:cNvPr>
        <xdr:cNvCxnSpPr/>
      </xdr:nvCxnSpPr>
      <xdr:spPr>
        <a:xfrm>
          <a:off x="14592300" y="6486364"/>
          <a:ext cx="889000" cy="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4A5FE130-76C5-45ED-B722-ADF9932C588F}"/>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EE0B95E8-3877-48BA-92F4-624BBCAF2F74}"/>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142714</xdr:rowOff>
    </xdr:from>
    <xdr:to>
      <xdr:col>76</xdr:col>
      <xdr:colOff>114300</xdr:colOff>
      <xdr:row>38</xdr:row>
      <xdr:rowOff>14443</xdr:rowOff>
    </xdr:to>
    <xdr:cxnSp macro="">
      <xdr:nvCxnSpPr>
        <xdr:cNvPr id="525" name="直線コネクタ 524">
          <a:extLst>
            <a:ext uri="{FF2B5EF4-FFF2-40B4-BE49-F238E27FC236}">
              <a16:creationId xmlns:a16="http://schemas.microsoft.com/office/drawing/2014/main" id="{EDD12A48-7F8F-4D48-93CC-29F174357EB8}"/>
            </a:ext>
          </a:extLst>
        </xdr:cNvPr>
        <xdr:cNvCxnSpPr/>
      </xdr:nvCxnSpPr>
      <xdr:spPr>
        <a:xfrm flipV="1">
          <a:off x="13703300" y="6486364"/>
          <a:ext cx="889000" cy="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3E8610B7-9C41-4442-B3FD-9D1A74B8C427}"/>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10A2C137-410C-498F-8F32-CAE82279910C}"/>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5596</xdr:rowOff>
    </xdr:from>
    <xdr:to>
      <xdr:col>71</xdr:col>
      <xdr:colOff>177800</xdr:colOff>
      <xdr:row>38</xdr:row>
      <xdr:rowOff>14443</xdr:rowOff>
    </xdr:to>
    <xdr:cxnSp macro="">
      <xdr:nvCxnSpPr>
        <xdr:cNvPr id="528" name="直線コネクタ 527">
          <a:extLst>
            <a:ext uri="{FF2B5EF4-FFF2-40B4-BE49-F238E27FC236}">
              <a16:creationId xmlns:a16="http://schemas.microsoft.com/office/drawing/2014/main" id="{B2FE9012-AD14-4032-8879-DCEBD2D8B9FD}"/>
            </a:ext>
          </a:extLst>
        </xdr:cNvPr>
        <xdr:cNvCxnSpPr/>
      </xdr:nvCxnSpPr>
      <xdr:spPr>
        <a:xfrm>
          <a:off x="12814300" y="6520696"/>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2080C7BC-CDE7-4163-92AD-AA40A4B75D78}"/>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54A924D9-CDA4-4C51-99E8-6A02E61E319B}"/>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2AAC28C8-EEFC-4F93-8AE4-1A15CFC60C1E}"/>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4C9529E0-0AAA-4D0F-B58D-89ECBEC1E534}"/>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ABFFA42F-585E-4C4A-B6AC-3FFC6ECC5D4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F0115B9-F9F3-4715-AF1C-5B7B402FF89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F5AF2DA-0F7E-47D7-A6CF-681FC8229C9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69503CF0-5057-4566-89DB-8BD23181726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12BF1EE2-8856-4065-839D-1EC84BF39F2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107359</xdr:rowOff>
    </xdr:from>
    <xdr:to>
      <xdr:col>85</xdr:col>
      <xdr:colOff>177800</xdr:colOff>
      <xdr:row>38</xdr:row>
      <xdr:rowOff>37509</xdr:rowOff>
    </xdr:to>
    <xdr:sp macro="" textlink="">
      <xdr:nvSpPr>
        <xdr:cNvPr id="538" name="楕円 537">
          <a:extLst>
            <a:ext uri="{FF2B5EF4-FFF2-40B4-BE49-F238E27FC236}">
              <a16:creationId xmlns:a16="http://schemas.microsoft.com/office/drawing/2014/main" id="{8E3480B1-D74E-4782-BA79-6ED7007D4659}"/>
            </a:ext>
          </a:extLst>
        </xdr:cNvPr>
        <xdr:cNvSpPr/>
      </xdr:nvSpPr>
      <xdr:spPr>
        <a:xfrm>
          <a:off x="16268700" y="645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85786</xdr:rowOff>
    </xdr:from>
    <xdr:ext cx="534377" cy="259045"/>
    <xdr:sp macro="" textlink="">
      <xdr:nvSpPr>
        <xdr:cNvPr id="539" name="消防費該当値テキスト">
          <a:extLst>
            <a:ext uri="{FF2B5EF4-FFF2-40B4-BE49-F238E27FC236}">
              <a16:creationId xmlns:a16="http://schemas.microsoft.com/office/drawing/2014/main" id="{92E2B5AB-EB8E-469B-8B25-F096281C1AB2}"/>
            </a:ext>
          </a:extLst>
        </xdr:cNvPr>
        <xdr:cNvSpPr txBox="1"/>
      </xdr:nvSpPr>
      <xdr:spPr>
        <a:xfrm>
          <a:off x="16370300" y="642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93335</xdr:rowOff>
    </xdr:from>
    <xdr:to>
      <xdr:col>81</xdr:col>
      <xdr:colOff>101600</xdr:colOff>
      <xdr:row>38</xdr:row>
      <xdr:rowOff>23485</xdr:rowOff>
    </xdr:to>
    <xdr:sp macro="" textlink="">
      <xdr:nvSpPr>
        <xdr:cNvPr id="540" name="楕円 539">
          <a:extLst>
            <a:ext uri="{FF2B5EF4-FFF2-40B4-BE49-F238E27FC236}">
              <a16:creationId xmlns:a16="http://schemas.microsoft.com/office/drawing/2014/main" id="{401518EC-3A13-4E93-BDEA-CDBF8219496A}"/>
            </a:ext>
          </a:extLst>
        </xdr:cNvPr>
        <xdr:cNvSpPr/>
      </xdr:nvSpPr>
      <xdr:spPr>
        <a:xfrm>
          <a:off x="15430500" y="643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40012</xdr:rowOff>
    </xdr:from>
    <xdr:ext cx="534377" cy="259045"/>
    <xdr:sp macro="" textlink="">
      <xdr:nvSpPr>
        <xdr:cNvPr id="541" name="テキスト ボックス 540">
          <a:extLst>
            <a:ext uri="{FF2B5EF4-FFF2-40B4-BE49-F238E27FC236}">
              <a16:creationId xmlns:a16="http://schemas.microsoft.com/office/drawing/2014/main" id="{7950D97D-70BB-4042-8C70-2CD5719D167B}"/>
            </a:ext>
          </a:extLst>
        </xdr:cNvPr>
        <xdr:cNvSpPr txBox="1"/>
      </xdr:nvSpPr>
      <xdr:spPr>
        <a:xfrm>
          <a:off x="15214111" y="621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91914</xdr:rowOff>
    </xdr:from>
    <xdr:to>
      <xdr:col>76</xdr:col>
      <xdr:colOff>165100</xdr:colOff>
      <xdr:row>38</xdr:row>
      <xdr:rowOff>22064</xdr:rowOff>
    </xdr:to>
    <xdr:sp macro="" textlink="">
      <xdr:nvSpPr>
        <xdr:cNvPr id="542" name="楕円 541">
          <a:extLst>
            <a:ext uri="{FF2B5EF4-FFF2-40B4-BE49-F238E27FC236}">
              <a16:creationId xmlns:a16="http://schemas.microsoft.com/office/drawing/2014/main" id="{1B0361BF-56CF-4AAC-A840-45C71DF61888}"/>
            </a:ext>
          </a:extLst>
        </xdr:cNvPr>
        <xdr:cNvSpPr/>
      </xdr:nvSpPr>
      <xdr:spPr>
        <a:xfrm>
          <a:off x="14541500" y="643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38591</xdr:rowOff>
    </xdr:from>
    <xdr:ext cx="534377" cy="259045"/>
    <xdr:sp macro="" textlink="">
      <xdr:nvSpPr>
        <xdr:cNvPr id="543" name="テキスト ボックス 542">
          <a:extLst>
            <a:ext uri="{FF2B5EF4-FFF2-40B4-BE49-F238E27FC236}">
              <a16:creationId xmlns:a16="http://schemas.microsoft.com/office/drawing/2014/main" id="{DC3E05D2-CBE4-4280-A973-3752CB0E4299}"/>
            </a:ext>
          </a:extLst>
        </xdr:cNvPr>
        <xdr:cNvSpPr txBox="1"/>
      </xdr:nvSpPr>
      <xdr:spPr>
        <a:xfrm>
          <a:off x="14325111" y="621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135093</xdr:rowOff>
    </xdr:from>
    <xdr:to>
      <xdr:col>72</xdr:col>
      <xdr:colOff>38100</xdr:colOff>
      <xdr:row>38</xdr:row>
      <xdr:rowOff>65243</xdr:rowOff>
    </xdr:to>
    <xdr:sp macro="" textlink="">
      <xdr:nvSpPr>
        <xdr:cNvPr id="544" name="楕円 543">
          <a:extLst>
            <a:ext uri="{FF2B5EF4-FFF2-40B4-BE49-F238E27FC236}">
              <a16:creationId xmlns:a16="http://schemas.microsoft.com/office/drawing/2014/main" id="{E531E65F-590E-4272-9573-E268E579570A}"/>
            </a:ext>
          </a:extLst>
        </xdr:cNvPr>
        <xdr:cNvSpPr/>
      </xdr:nvSpPr>
      <xdr:spPr>
        <a:xfrm>
          <a:off x="13652500" y="647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56370</xdr:rowOff>
    </xdr:from>
    <xdr:ext cx="534377" cy="259045"/>
    <xdr:sp macro="" textlink="">
      <xdr:nvSpPr>
        <xdr:cNvPr id="545" name="テキスト ボックス 544">
          <a:extLst>
            <a:ext uri="{FF2B5EF4-FFF2-40B4-BE49-F238E27FC236}">
              <a16:creationId xmlns:a16="http://schemas.microsoft.com/office/drawing/2014/main" id="{68808598-D8BA-4952-AC4A-8569CFC18DEB}"/>
            </a:ext>
          </a:extLst>
        </xdr:cNvPr>
        <xdr:cNvSpPr txBox="1"/>
      </xdr:nvSpPr>
      <xdr:spPr>
        <a:xfrm>
          <a:off x="13436111" y="657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126246</xdr:rowOff>
    </xdr:from>
    <xdr:to>
      <xdr:col>67</xdr:col>
      <xdr:colOff>101600</xdr:colOff>
      <xdr:row>38</xdr:row>
      <xdr:rowOff>56396</xdr:rowOff>
    </xdr:to>
    <xdr:sp macro="" textlink="">
      <xdr:nvSpPr>
        <xdr:cNvPr id="546" name="楕円 545">
          <a:extLst>
            <a:ext uri="{FF2B5EF4-FFF2-40B4-BE49-F238E27FC236}">
              <a16:creationId xmlns:a16="http://schemas.microsoft.com/office/drawing/2014/main" id="{D410A31E-96A2-407D-A345-E290D951BEF1}"/>
            </a:ext>
          </a:extLst>
        </xdr:cNvPr>
        <xdr:cNvSpPr/>
      </xdr:nvSpPr>
      <xdr:spPr>
        <a:xfrm>
          <a:off x="12763500" y="646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47523</xdr:rowOff>
    </xdr:from>
    <xdr:ext cx="534377" cy="259045"/>
    <xdr:sp macro="" textlink="">
      <xdr:nvSpPr>
        <xdr:cNvPr id="547" name="テキスト ボックス 546">
          <a:extLst>
            <a:ext uri="{FF2B5EF4-FFF2-40B4-BE49-F238E27FC236}">
              <a16:creationId xmlns:a16="http://schemas.microsoft.com/office/drawing/2014/main" id="{6DE47A3B-7E5D-4F21-AE90-DAE5036292E5}"/>
            </a:ext>
          </a:extLst>
        </xdr:cNvPr>
        <xdr:cNvSpPr txBox="1"/>
      </xdr:nvSpPr>
      <xdr:spPr>
        <a:xfrm>
          <a:off x="12547111" y="656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18C0781C-0533-424E-AB22-5CF6A21DCDF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29959F1B-5E21-48C6-9EC1-1219C09C4CC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C9D11EF7-738F-44C7-9D86-1EFC7ADB7BF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E932B702-929A-4AFC-909C-CB462A806F6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25A960E7-0822-44B3-B366-1987C6DD537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35E85AE6-126A-47A3-B5DE-5D60E597D30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4B5CAA20-9788-4913-8BE0-786E494EE15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748EF7FD-BA2A-4A85-9B71-57D7706BE7D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84F73899-227C-4ED1-87FC-67C33D91DA7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CCCC74C9-4281-4953-B16D-3C534AE732D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59412806-1ECC-47C9-B24F-0546F8BD9322}"/>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7705B48C-C258-44E5-8794-5432D10F4344}"/>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BEF91233-555D-4075-AC4C-527F22F37332}"/>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CF474B97-0FAE-4D0D-A7EF-D0774355ACC6}"/>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61A22D29-EB1C-4840-B570-3A36E774BBF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AB27D809-E9F6-44CF-BFAF-BD00797E90E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62F8FBAF-D32D-4B17-9CF7-8C1CEDCF5B74}"/>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136C2D66-1D94-4796-895C-416170EFD329}"/>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9827422E-A39C-4572-B5EE-487761641AA7}"/>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4F90D9DB-F1CC-467F-9FC2-FE97A6E43848}"/>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C1B8BABE-7782-41CE-A5E1-9C7D837FBA54}"/>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A3FA8981-1CEC-4849-B830-9BFBBB9875C1}"/>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6D42EE51-A0A8-46A4-B2B9-B4D07BB4745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F9939BEB-593C-4CC5-82F2-6430DFE9D4D7}"/>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4C14E72B-94F3-421F-B737-9348BD7A1DE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6DDBDB78-C12A-4CE2-86BE-F868516C83D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8B752378-8FDC-4549-9FD3-BFDA7562AA9A}"/>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4A595433-502C-45FD-98A4-ACA5251E7D18}"/>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35EACB1-A51E-4244-83F5-CAB10C2972B7}"/>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6DF4C1A7-C8D8-4A7D-82DF-C8533357ECBE}"/>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81433</xdr:rowOff>
    </xdr:from>
    <xdr:to>
      <xdr:col>85</xdr:col>
      <xdr:colOff>127000</xdr:colOff>
      <xdr:row>58</xdr:row>
      <xdr:rowOff>6321</xdr:rowOff>
    </xdr:to>
    <xdr:cxnSp macro="">
      <xdr:nvCxnSpPr>
        <xdr:cNvPr id="578" name="直線コネクタ 577">
          <a:extLst>
            <a:ext uri="{FF2B5EF4-FFF2-40B4-BE49-F238E27FC236}">
              <a16:creationId xmlns:a16="http://schemas.microsoft.com/office/drawing/2014/main" id="{78FF61C2-68DE-4100-AC54-07B171D66238}"/>
            </a:ext>
          </a:extLst>
        </xdr:cNvPr>
        <xdr:cNvCxnSpPr/>
      </xdr:nvCxnSpPr>
      <xdr:spPr>
        <a:xfrm flipV="1">
          <a:off x="15481300" y="9854083"/>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1352856-3B4A-4BE2-B198-60A9BD45B61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22571818-76A0-47D3-A51F-95A550BA75FA}"/>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159905</xdr:rowOff>
    </xdr:from>
    <xdr:to>
      <xdr:col>81</xdr:col>
      <xdr:colOff>50800</xdr:colOff>
      <xdr:row>58</xdr:row>
      <xdr:rowOff>6321</xdr:rowOff>
    </xdr:to>
    <xdr:cxnSp macro="">
      <xdr:nvCxnSpPr>
        <xdr:cNvPr id="581" name="直線コネクタ 580">
          <a:extLst>
            <a:ext uri="{FF2B5EF4-FFF2-40B4-BE49-F238E27FC236}">
              <a16:creationId xmlns:a16="http://schemas.microsoft.com/office/drawing/2014/main" id="{EA5F3A3C-736F-4140-A2DC-E150AB8826F6}"/>
            </a:ext>
          </a:extLst>
        </xdr:cNvPr>
        <xdr:cNvCxnSpPr/>
      </xdr:nvCxnSpPr>
      <xdr:spPr>
        <a:xfrm>
          <a:off x="14592300" y="9932555"/>
          <a:ext cx="889000" cy="1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A29D4B54-6ED6-411A-A33D-33B1965F6C8F}"/>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5C7EB95C-ED30-48C7-BD2A-69BB3099DB46}"/>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159905</xdr:rowOff>
    </xdr:from>
    <xdr:to>
      <xdr:col>76</xdr:col>
      <xdr:colOff>114300</xdr:colOff>
      <xdr:row>58</xdr:row>
      <xdr:rowOff>47565</xdr:rowOff>
    </xdr:to>
    <xdr:cxnSp macro="">
      <xdr:nvCxnSpPr>
        <xdr:cNvPr id="584" name="直線コネクタ 583">
          <a:extLst>
            <a:ext uri="{FF2B5EF4-FFF2-40B4-BE49-F238E27FC236}">
              <a16:creationId xmlns:a16="http://schemas.microsoft.com/office/drawing/2014/main" id="{1978BEDF-2B58-4685-80EA-9F8AB7A60087}"/>
            </a:ext>
          </a:extLst>
        </xdr:cNvPr>
        <xdr:cNvCxnSpPr/>
      </xdr:nvCxnSpPr>
      <xdr:spPr>
        <a:xfrm flipV="1">
          <a:off x="13703300" y="9932555"/>
          <a:ext cx="889000" cy="5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8355894-F3CF-4E9C-BD8F-D9CA78805915}"/>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49691E56-BE5D-45D1-B937-C3AC628770EF}"/>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47565</xdr:rowOff>
    </xdr:from>
    <xdr:to>
      <xdr:col>71</xdr:col>
      <xdr:colOff>177800</xdr:colOff>
      <xdr:row>58</xdr:row>
      <xdr:rowOff>51753</xdr:rowOff>
    </xdr:to>
    <xdr:cxnSp macro="">
      <xdr:nvCxnSpPr>
        <xdr:cNvPr id="587" name="直線コネクタ 586">
          <a:extLst>
            <a:ext uri="{FF2B5EF4-FFF2-40B4-BE49-F238E27FC236}">
              <a16:creationId xmlns:a16="http://schemas.microsoft.com/office/drawing/2014/main" id="{3A088659-09B4-47DF-A0EB-FB3320EFDDE0}"/>
            </a:ext>
          </a:extLst>
        </xdr:cNvPr>
        <xdr:cNvCxnSpPr/>
      </xdr:nvCxnSpPr>
      <xdr:spPr>
        <a:xfrm flipV="1">
          <a:off x="12814300" y="9991665"/>
          <a:ext cx="889000" cy="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E38737BF-C095-424B-A149-A95D454D00EC}"/>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C87BA047-1A29-48DC-8D77-A7360BBA7F88}"/>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2F8F7082-5744-4585-8A16-EFA2F72B2F11}"/>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7501650C-CD63-4DFB-94B8-97C2C39865BC}"/>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13C17436-4159-4C62-8040-9F06EC55770C}"/>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64E183E5-191F-4B44-A4F4-13319976AAA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4B19B1EE-382A-4E15-A6B7-D4A3ADE06F5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A319359F-2681-4EA8-8FA6-9D19C41D62C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86CFFEBA-A04B-405E-9680-FE8B7E67B9E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30633</xdr:rowOff>
    </xdr:from>
    <xdr:to>
      <xdr:col>85</xdr:col>
      <xdr:colOff>177800</xdr:colOff>
      <xdr:row>57</xdr:row>
      <xdr:rowOff>132233</xdr:rowOff>
    </xdr:to>
    <xdr:sp macro="" textlink="">
      <xdr:nvSpPr>
        <xdr:cNvPr id="597" name="楕円 596">
          <a:extLst>
            <a:ext uri="{FF2B5EF4-FFF2-40B4-BE49-F238E27FC236}">
              <a16:creationId xmlns:a16="http://schemas.microsoft.com/office/drawing/2014/main" id="{A6067BDE-15B1-4AEE-8393-7378215A0BD5}"/>
            </a:ext>
          </a:extLst>
        </xdr:cNvPr>
        <xdr:cNvSpPr/>
      </xdr:nvSpPr>
      <xdr:spPr>
        <a:xfrm>
          <a:off x="16268700" y="980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53510</xdr:rowOff>
    </xdr:from>
    <xdr:ext cx="599010" cy="259045"/>
    <xdr:sp macro="" textlink="">
      <xdr:nvSpPr>
        <xdr:cNvPr id="598" name="教育費該当値テキスト">
          <a:extLst>
            <a:ext uri="{FF2B5EF4-FFF2-40B4-BE49-F238E27FC236}">
              <a16:creationId xmlns:a16="http://schemas.microsoft.com/office/drawing/2014/main" id="{3556FE63-D001-423C-8EF5-389AF7B87B9C}"/>
            </a:ext>
          </a:extLst>
        </xdr:cNvPr>
        <xdr:cNvSpPr txBox="1"/>
      </xdr:nvSpPr>
      <xdr:spPr>
        <a:xfrm>
          <a:off x="16370300" y="965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126971</xdr:rowOff>
    </xdr:from>
    <xdr:to>
      <xdr:col>81</xdr:col>
      <xdr:colOff>101600</xdr:colOff>
      <xdr:row>58</xdr:row>
      <xdr:rowOff>57121</xdr:rowOff>
    </xdr:to>
    <xdr:sp macro="" textlink="">
      <xdr:nvSpPr>
        <xdr:cNvPr id="599" name="楕円 598">
          <a:extLst>
            <a:ext uri="{FF2B5EF4-FFF2-40B4-BE49-F238E27FC236}">
              <a16:creationId xmlns:a16="http://schemas.microsoft.com/office/drawing/2014/main" id="{C1BFA6F2-E9ED-4C98-A27B-E7BE780E9926}"/>
            </a:ext>
          </a:extLst>
        </xdr:cNvPr>
        <xdr:cNvSpPr/>
      </xdr:nvSpPr>
      <xdr:spPr>
        <a:xfrm>
          <a:off x="15430500" y="989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73648</xdr:rowOff>
    </xdr:from>
    <xdr:ext cx="599010" cy="259045"/>
    <xdr:sp macro="" textlink="">
      <xdr:nvSpPr>
        <xdr:cNvPr id="600" name="テキスト ボックス 599">
          <a:extLst>
            <a:ext uri="{FF2B5EF4-FFF2-40B4-BE49-F238E27FC236}">
              <a16:creationId xmlns:a16="http://schemas.microsoft.com/office/drawing/2014/main" id="{4660C369-C1D0-466B-8FF3-5DF6EB362E35}"/>
            </a:ext>
          </a:extLst>
        </xdr:cNvPr>
        <xdr:cNvSpPr txBox="1"/>
      </xdr:nvSpPr>
      <xdr:spPr>
        <a:xfrm>
          <a:off x="15181795" y="9674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109105</xdr:rowOff>
    </xdr:from>
    <xdr:to>
      <xdr:col>76</xdr:col>
      <xdr:colOff>165100</xdr:colOff>
      <xdr:row>58</xdr:row>
      <xdr:rowOff>39255</xdr:rowOff>
    </xdr:to>
    <xdr:sp macro="" textlink="">
      <xdr:nvSpPr>
        <xdr:cNvPr id="601" name="楕円 600">
          <a:extLst>
            <a:ext uri="{FF2B5EF4-FFF2-40B4-BE49-F238E27FC236}">
              <a16:creationId xmlns:a16="http://schemas.microsoft.com/office/drawing/2014/main" id="{50182C00-C224-4AC0-9ED8-2B37E6F3CEF2}"/>
            </a:ext>
          </a:extLst>
        </xdr:cNvPr>
        <xdr:cNvSpPr/>
      </xdr:nvSpPr>
      <xdr:spPr>
        <a:xfrm>
          <a:off x="14541500" y="988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55782</xdr:rowOff>
    </xdr:from>
    <xdr:ext cx="599010" cy="259045"/>
    <xdr:sp macro="" textlink="">
      <xdr:nvSpPr>
        <xdr:cNvPr id="602" name="テキスト ボックス 601">
          <a:extLst>
            <a:ext uri="{FF2B5EF4-FFF2-40B4-BE49-F238E27FC236}">
              <a16:creationId xmlns:a16="http://schemas.microsoft.com/office/drawing/2014/main" id="{D184146A-DF13-4DA9-A041-B8EDAA714CB5}"/>
            </a:ext>
          </a:extLst>
        </xdr:cNvPr>
        <xdr:cNvSpPr txBox="1"/>
      </xdr:nvSpPr>
      <xdr:spPr>
        <a:xfrm>
          <a:off x="14292795" y="9656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168215</xdr:rowOff>
    </xdr:from>
    <xdr:to>
      <xdr:col>72</xdr:col>
      <xdr:colOff>38100</xdr:colOff>
      <xdr:row>58</xdr:row>
      <xdr:rowOff>98365</xdr:rowOff>
    </xdr:to>
    <xdr:sp macro="" textlink="">
      <xdr:nvSpPr>
        <xdr:cNvPr id="603" name="楕円 602">
          <a:extLst>
            <a:ext uri="{FF2B5EF4-FFF2-40B4-BE49-F238E27FC236}">
              <a16:creationId xmlns:a16="http://schemas.microsoft.com/office/drawing/2014/main" id="{0B77021F-E040-4FED-88ED-BC70BA410BA1}"/>
            </a:ext>
          </a:extLst>
        </xdr:cNvPr>
        <xdr:cNvSpPr/>
      </xdr:nvSpPr>
      <xdr:spPr>
        <a:xfrm>
          <a:off x="13652500" y="99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89492</xdr:rowOff>
    </xdr:from>
    <xdr:ext cx="599010" cy="259045"/>
    <xdr:sp macro="" textlink="">
      <xdr:nvSpPr>
        <xdr:cNvPr id="604" name="テキスト ボックス 603">
          <a:extLst>
            <a:ext uri="{FF2B5EF4-FFF2-40B4-BE49-F238E27FC236}">
              <a16:creationId xmlns:a16="http://schemas.microsoft.com/office/drawing/2014/main" id="{9D50AA42-F957-49A9-A06A-D727D0E73EFD}"/>
            </a:ext>
          </a:extLst>
        </xdr:cNvPr>
        <xdr:cNvSpPr txBox="1"/>
      </xdr:nvSpPr>
      <xdr:spPr>
        <a:xfrm>
          <a:off x="13403795" y="1003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953</xdr:rowOff>
    </xdr:from>
    <xdr:to>
      <xdr:col>67</xdr:col>
      <xdr:colOff>101600</xdr:colOff>
      <xdr:row>58</xdr:row>
      <xdr:rowOff>102553</xdr:rowOff>
    </xdr:to>
    <xdr:sp macro="" textlink="">
      <xdr:nvSpPr>
        <xdr:cNvPr id="605" name="楕円 604">
          <a:extLst>
            <a:ext uri="{FF2B5EF4-FFF2-40B4-BE49-F238E27FC236}">
              <a16:creationId xmlns:a16="http://schemas.microsoft.com/office/drawing/2014/main" id="{446DEFD6-FFA2-4C7C-AFA4-EBFA0BB592F8}"/>
            </a:ext>
          </a:extLst>
        </xdr:cNvPr>
        <xdr:cNvSpPr/>
      </xdr:nvSpPr>
      <xdr:spPr>
        <a:xfrm>
          <a:off x="12763500" y="99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93680</xdr:rowOff>
    </xdr:from>
    <xdr:ext cx="599010" cy="259045"/>
    <xdr:sp macro="" textlink="">
      <xdr:nvSpPr>
        <xdr:cNvPr id="606" name="テキスト ボックス 605">
          <a:extLst>
            <a:ext uri="{FF2B5EF4-FFF2-40B4-BE49-F238E27FC236}">
              <a16:creationId xmlns:a16="http://schemas.microsoft.com/office/drawing/2014/main" id="{3B069CF8-57F4-473C-9CD8-B0014E0343DD}"/>
            </a:ext>
          </a:extLst>
        </xdr:cNvPr>
        <xdr:cNvSpPr txBox="1"/>
      </xdr:nvSpPr>
      <xdr:spPr>
        <a:xfrm>
          <a:off x="12514795" y="1003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4D753CF8-239C-46C5-BD98-9E662689BFD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33E8B318-7621-415D-9C6C-3553024EEF5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D895DE59-C975-4AE3-94EE-BE1C43853B2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F8CA7595-4534-4351-885C-4C8CEEB51F3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D7C43B0A-686A-42EE-BDD6-C6E21C0CB54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48F94FAA-ECF5-4A98-B966-B6FF8065C9D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385B332B-2BCC-4C31-B53B-A13EA174087E}"/>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58948EB7-4670-419E-AA3D-A89C42824F8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AFD6D65D-30E9-41D4-BB54-9C7B719B577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BB6048F4-2E19-4B6D-B9E5-19D2AD16BA9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A11063C4-7350-455D-ABB1-432254FCE783}"/>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FF1DD9D1-9552-40D8-AE04-2C171C9D9242}"/>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9C517D80-C1E8-473D-B88E-E236029DDBB2}"/>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50BF8F48-271B-4899-883C-0F06F1771F0D}"/>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BC9DC5B9-A557-4060-A61C-85BEE02E8F6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9DDC4BC5-7D71-4BA7-8C50-7AB0CB05352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A4713C75-FB11-46BF-A285-B5D74109CC5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8A721B8E-0903-401E-B613-0A4626BF5992}"/>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EA78261C-0E3C-4EA1-A849-C8CDF8965EE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2136C4BF-68F5-45E4-90EC-D903B93A1D65}"/>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C023C600-CB97-45CE-ADEF-FD673C3341F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F4B83C3B-0B09-4848-A522-1A810289B6B7}"/>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22067705-9607-4C1F-8C60-6F44EE137B5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C6748BA9-C76A-4F7D-9346-EF3EBFDC7257}"/>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9DC9399F-3D95-4F2E-A5E9-8AA1C921505F}"/>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36CB4C1B-C4B2-4DAD-9F62-4DD8F4A94AE2}"/>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52EAFC57-A627-4A09-BF29-A80AE8A17653}"/>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55C1A43B-667D-4B42-A676-2B9C3981BCC3}"/>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37286</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EDE53855-FB5D-4437-95D3-D084675CEF93}"/>
            </a:ext>
          </a:extLst>
        </xdr:cNvPr>
        <xdr:cNvCxnSpPr/>
      </xdr:nvCxnSpPr>
      <xdr:spPr>
        <a:xfrm>
          <a:off x="15481300" y="13581836"/>
          <a:ext cx="8382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595495FF-E300-4D2C-98D2-9C1D21D3F824}"/>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D7D164EA-BE7B-4A03-A7C7-46408B589D63}"/>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37286</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C2219A4-EE07-4741-86A6-536B4EF45A93}"/>
            </a:ext>
          </a:extLst>
        </xdr:cNvPr>
        <xdr:cNvCxnSpPr/>
      </xdr:nvCxnSpPr>
      <xdr:spPr>
        <a:xfrm flipV="1">
          <a:off x="14592300" y="13581836"/>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4E3A880C-B440-4255-9D22-7D483513B9F3}"/>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2C9406FC-2F9C-4A7A-8CDC-369F5658DE33}"/>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DCDC4F19-6F7B-4762-B167-59EE207311DC}"/>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B845B0EC-31F1-4B10-ACE9-3F24903DE433}"/>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B89E10EF-1C0A-4B49-B793-AB102384273E}"/>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2AFC5062-B5F0-4A17-B458-F7F1EF7D04AE}"/>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135C8E49-1DEC-4F52-AFAF-3A967B6FFD7B}"/>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9E0CEAFC-3F48-4FBE-AC87-CE5EF8175955}"/>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414683BF-1E1B-413B-98FE-44CF8B69ACBD}"/>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CB9D6471-442B-4A2A-8EA9-8295FF44A3A4}"/>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3872155-12F5-445C-9BB3-73768537F16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1BE2A53-9A7B-4A33-9D45-71572E68177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664A203D-2B32-44DF-97EE-6F44A6E9F62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79B8E04F-F675-488D-9527-9A7ED75BF84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64680E33-7FDD-4356-8023-8FDA15439B6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442C4D8A-382D-4C66-8146-9CEAD70EAC6A}"/>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A6247279-59C9-4012-81FE-3AF99DC4905F}"/>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157936</xdr:rowOff>
    </xdr:from>
    <xdr:to>
      <xdr:col>81</xdr:col>
      <xdr:colOff>101600</xdr:colOff>
      <xdr:row>79</xdr:row>
      <xdr:rowOff>88086</xdr:rowOff>
    </xdr:to>
    <xdr:sp macro="" textlink="">
      <xdr:nvSpPr>
        <xdr:cNvPr id="656" name="楕円 655">
          <a:extLst>
            <a:ext uri="{FF2B5EF4-FFF2-40B4-BE49-F238E27FC236}">
              <a16:creationId xmlns:a16="http://schemas.microsoft.com/office/drawing/2014/main" id="{B0DB6CC6-C6A5-4319-A6BA-2EDDB575FCFB}"/>
            </a:ext>
          </a:extLst>
        </xdr:cNvPr>
        <xdr:cNvSpPr/>
      </xdr:nvSpPr>
      <xdr:spPr>
        <a:xfrm>
          <a:off x="15430500" y="135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79213</xdr:rowOff>
    </xdr:from>
    <xdr:ext cx="469744" cy="259045"/>
    <xdr:sp macro="" textlink="">
      <xdr:nvSpPr>
        <xdr:cNvPr id="657" name="テキスト ボックス 656">
          <a:extLst>
            <a:ext uri="{FF2B5EF4-FFF2-40B4-BE49-F238E27FC236}">
              <a16:creationId xmlns:a16="http://schemas.microsoft.com/office/drawing/2014/main" id="{A4351101-75F9-4817-B29F-C3EB91A7A79D}"/>
            </a:ext>
          </a:extLst>
        </xdr:cNvPr>
        <xdr:cNvSpPr txBox="1"/>
      </xdr:nvSpPr>
      <xdr:spPr>
        <a:xfrm>
          <a:off x="15246428" y="1362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5CCC661A-1202-4561-9A34-B7A0D4AD1949}"/>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E93CD4E8-32C7-4763-9A67-DAA4DF2752B2}"/>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4F27875-367E-4EA9-8FB5-AB980CE3EADD}"/>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47F9D0EB-924C-4141-A0DC-B85B03F3F387}"/>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B451A8D3-C4B3-4DCC-B020-79C16381AAB4}"/>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E90C35F3-9203-4F85-BB7E-FAD417D7367F}"/>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CC993701-7367-4A93-9C9D-9BF4D0D0272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594E45D2-BAD2-4DD6-8112-7F98BADE7A4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C47D515B-07BA-472E-95F0-8BDEBC859F3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B9FE0330-C561-4500-99CA-E516FAC435A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538B2517-0D13-4FF1-B84D-A2B2BECB1B9C}"/>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9341D1B-5D34-4955-BF7E-318243C8C7F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B65B4F70-B149-4448-9288-8FFDE21361A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18F7B48B-DBD4-4561-A036-E66995B4FE6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3EBA1AC-E679-4D56-9352-BB962BCC83A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621DC80E-CA43-4707-83FB-0ED5A4DA06D6}"/>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3B4A4547-C33F-43DA-8456-DD743920B1CD}"/>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33005567-98B5-4D70-9D58-D09FE0FF587D}"/>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18D84DCB-17F0-474F-8C39-FD0C33D8D2C5}"/>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BF69E0C2-5340-4430-9E1F-F75CEAC2E1E9}"/>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36C99E7D-4CED-4707-94AA-984376FC840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5D9B2BD0-363C-421D-A7AA-34969F54E82A}"/>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18982A61-E81A-4FE1-A462-205277F8EFE9}"/>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531ED5CB-67C8-45E4-B8A8-6729431A0D2F}"/>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7AAD74-596B-42E2-AB6E-74A0A9B8EDE3}"/>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7134CABF-C263-47A8-8DB0-8B7BC3CC8367}"/>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FF874650-9F55-4E8E-8981-E623BB5AB14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65657FF-5945-4605-AA2E-225704D8D60B}"/>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D42F6167-40B5-4694-8BB6-0602A604920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847DE209-C1CB-4F68-A19E-E0AE1E7E5978}"/>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1BD4D562-DED9-4618-92B3-919129426ACE}"/>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A684A93B-6EFD-4FDB-9110-02AE373A63B2}"/>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25307E4-9E0C-4C9B-9D28-C7E771067DCC}"/>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D6F6B2DA-83F2-4B7F-ADC5-00C7B3DC9DC1}"/>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93858</xdr:rowOff>
    </xdr:from>
    <xdr:to>
      <xdr:col>85</xdr:col>
      <xdr:colOff>127000</xdr:colOff>
      <xdr:row>96</xdr:row>
      <xdr:rowOff>108528</xdr:rowOff>
    </xdr:to>
    <xdr:cxnSp macro="">
      <xdr:nvCxnSpPr>
        <xdr:cNvPr id="692" name="直線コネクタ 691">
          <a:extLst>
            <a:ext uri="{FF2B5EF4-FFF2-40B4-BE49-F238E27FC236}">
              <a16:creationId xmlns:a16="http://schemas.microsoft.com/office/drawing/2014/main" id="{6E988A6C-1DEA-497B-B00D-110E966C54A3}"/>
            </a:ext>
          </a:extLst>
        </xdr:cNvPr>
        <xdr:cNvCxnSpPr/>
      </xdr:nvCxnSpPr>
      <xdr:spPr>
        <a:xfrm flipV="1">
          <a:off x="15481300" y="16553058"/>
          <a:ext cx="838200" cy="1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B0051930-EB11-42F0-BC44-69319B91F01F}"/>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62E3EB66-69A5-45AA-8E29-7D7CC0ED1F92}"/>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108528</xdr:rowOff>
    </xdr:from>
    <xdr:to>
      <xdr:col>81</xdr:col>
      <xdr:colOff>50800</xdr:colOff>
      <xdr:row>96</xdr:row>
      <xdr:rowOff>110148</xdr:rowOff>
    </xdr:to>
    <xdr:cxnSp macro="">
      <xdr:nvCxnSpPr>
        <xdr:cNvPr id="695" name="直線コネクタ 694">
          <a:extLst>
            <a:ext uri="{FF2B5EF4-FFF2-40B4-BE49-F238E27FC236}">
              <a16:creationId xmlns:a16="http://schemas.microsoft.com/office/drawing/2014/main" id="{3D7FF436-4152-4774-B122-26C792F52534}"/>
            </a:ext>
          </a:extLst>
        </xdr:cNvPr>
        <xdr:cNvCxnSpPr/>
      </xdr:nvCxnSpPr>
      <xdr:spPr>
        <a:xfrm flipV="1">
          <a:off x="14592300" y="16567728"/>
          <a:ext cx="889000" cy="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65577FE0-09C2-4AE5-A261-C1D63D1A4A99}"/>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495A45E5-3899-43A3-8863-B65C20525278}"/>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110148</xdr:rowOff>
    </xdr:from>
    <xdr:to>
      <xdr:col>76</xdr:col>
      <xdr:colOff>114300</xdr:colOff>
      <xdr:row>96</xdr:row>
      <xdr:rowOff>128279</xdr:rowOff>
    </xdr:to>
    <xdr:cxnSp macro="">
      <xdr:nvCxnSpPr>
        <xdr:cNvPr id="698" name="直線コネクタ 697">
          <a:extLst>
            <a:ext uri="{FF2B5EF4-FFF2-40B4-BE49-F238E27FC236}">
              <a16:creationId xmlns:a16="http://schemas.microsoft.com/office/drawing/2014/main" id="{3B0398D5-4CE5-4F8E-B40A-8822EBDD8BC4}"/>
            </a:ext>
          </a:extLst>
        </xdr:cNvPr>
        <xdr:cNvCxnSpPr/>
      </xdr:nvCxnSpPr>
      <xdr:spPr>
        <a:xfrm flipV="1">
          <a:off x="13703300" y="16569348"/>
          <a:ext cx="889000" cy="1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8F84428D-C935-46FD-9B08-166F93D8359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84C7367B-C0B9-4B63-A1F2-9722E8EAFA23}"/>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128279</xdr:rowOff>
    </xdr:from>
    <xdr:to>
      <xdr:col>71</xdr:col>
      <xdr:colOff>177800</xdr:colOff>
      <xdr:row>96</xdr:row>
      <xdr:rowOff>156657</xdr:rowOff>
    </xdr:to>
    <xdr:cxnSp macro="">
      <xdr:nvCxnSpPr>
        <xdr:cNvPr id="701" name="直線コネクタ 700">
          <a:extLst>
            <a:ext uri="{FF2B5EF4-FFF2-40B4-BE49-F238E27FC236}">
              <a16:creationId xmlns:a16="http://schemas.microsoft.com/office/drawing/2014/main" id="{B26364E3-0300-4C86-B95F-D77F6A4AF7D4}"/>
            </a:ext>
          </a:extLst>
        </xdr:cNvPr>
        <xdr:cNvCxnSpPr/>
      </xdr:nvCxnSpPr>
      <xdr:spPr>
        <a:xfrm flipV="1">
          <a:off x="12814300" y="16587479"/>
          <a:ext cx="889000" cy="2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5A3E45D-3023-420C-A930-C5F8986D8C9C}"/>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97B95273-B287-4588-88FA-6E64FEFBF325}"/>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39732B1D-ECBB-4C00-A363-7CE7D54B3588}"/>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DB94ED76-848F-45A9-A4D6-F439F39BCE69}"/>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3704AA48-DB8A-436D-B45A-343D94329FE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6FB852C9-E966-4790-A5FD-67D7382A7B8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80AFAFAB-E2CC-448C-8C6B-ABA1976FBDF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4BCF3A07-791E-456E-95A1-A6219E48008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9FF26525-74DE-4D20-9644-2B2A509CD15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43058</xdr:rowOff>
    </xdr:from>
    <xdr:to>
      <xdr:col>85</xdr:col>
      <xdr:colOff>177800</xdr:colOff>
      <xdr:row>96</xdr:row>
      <xdr:rowOff>144658</xdr:rowOff>
    </xdr:to>
    <xdr:sp macro="" textlink="">
      <xdr:nvSpPr>
        <xdr:cNvPr id="711" name="楕円 710">
          <a:extLst>
            <a:ext uri="{FF2B5EF4-FFF2-40B4-BE49-F238E27FC236}">
              <a16:creationId xmlns:a16="http://schemas.microsoft.com/office/drawing/2014/main" id="{C879E9FF-6F83-4F7B-B477-1CA6AAED6503}"/>
            </a:ext>
          </a:extLst>
        </xdr:cNvPr>
        <xdr:cNvSpPr/>
      </xdr:nvSpPr>
      <xdr:spPr>
        <a:xfrm>
          <a:off x="16268700" y="1650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65935</xdr:rowOff>
    </xdr:from>
    <xdr:ext cx="599010" cy="259045"/>
    <xdr:sp macro="" textlink="">
      <xdr:nvSpPr>
        <xdr:cNvPr id="712" name="公債費該当値テキスト">
          <a:extLst>
            <a:ext uri="{FF2B5EF4-FFF2-40B4-BE49-F238E27FC236}">
              <a16:creationId xmlns:a16="http://schemas.microsoft.com/office/drawing/2014/main" id="{DA03A927-80E5-4C30-8EC3-E00753FADE2D}"/>
            </a:ext>
          </a:extLst>
        </xdr:cNvPr>
        <xdr:cNvSpPr txBox="1"/>
      </xdr:nvSpPr>
      <xdr:spPr>
        <a:xfrm>
          <a:off x="16370300" y="16353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57728</xdr:rowOff>
    </xdr:from>
    <xdr:to>
      <xdr:col>81</xdr:col>
      <xdr:colOff>101600</xdr:colOff>
      <xdr:row>96</xdr:row>
      <xdr:rowOff>159328</xdr:rowOff>
    </xdr:to>
    <xdr:sp macro="" textlink="">
      <xdr:nvSpPr>
        <xdr:cNvPr id="713" name="楕円 712">
          <a:extLst>
            <a:ext uri="{FF2B5EF4-FFF2-40B4-BE49-F238E27FC236}">
              <a16:creationId xmlns:a16="http://schemas.microsoft.com/office/drawing/2014/main" id="{8C26FB55-E834-4111-8B6F-A2124D7BDB51}"/>
            </a:ext>
          </a:extLst>
        </xdr:cNvPr>
        <xdr:cNvSpPr/>
      </xdr:nvSpPr>
      <xdr:spPr>
        <a:xfrm>
          <a:off x="15430500" y="16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4405</xdr:rowOff>
    </xdr:from>
    <xdr:ext cx="599010" cy="259045"/>
    <xdr:sp macro="" textlink="">
      <xdr:nvSpPr>
        <xdr:cNvPr id="714" name="テキスト ボックス 713">
          <a:extLst>
            <a:ext uri="{FF2B5EF4-FFF2-40B4-BE49-F238E27FC236}">
              <a16:creationId xmlns:a16="http://schemas.microsoft.com/office/drawing/2014/main" id="{8D087926-0115-4959-B4C6-96F7BF969B89}"/>
            </a:ext>
          </a:extLst>
        </xdr:cNvPr>
        <xdr:cNvSpPr txBox="1"/>
      </xdr:nvSpPr>
      <xdr:spPr>
        <a:xfrm>
          <a:off x="15181795" y="162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59348</xdr:rowOff>
    </xdr:from>
    <xdr:to>
      <xdr:col>76</xdr:col>
      <xdr:colOff>165100</xdr:colOff>
      <xdr:row>96</xdr:row>
      <xdr:rowOff>160948</xdr:rowOff>
    </xdr:to>
    <xdr:sp macro="" textlink="">
      <xdr:nvSpPr>
        <xdr:cNvPr id="715" name="楕円 714">
          <a:extLst>
            <a:ext uri="{FF2B5EF4-FFF2-40B4-BE49-F238E27FC236}">
              <a16:creationId xmlns:a16="http://schemas.microsoft.com/office/drawing/2014/main" id="{BA3FDB66-091C-4D37-AF7A-9BC8DFC40131}"/>
            </a:ext>
          </a:extLst>
        </xdr:cNvPr>
        <xdr:cNvSpPr/>
      </xdr:nvSpPr>
      <xdr:spPr>
        <a:xfrm>
          <a:off x="14541500" y="165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6025</xdr:rowOff>
    </xdr:from>
    <xdr:ext cx="599010" cy="259045"/>
    <xdr:sp macro="" textlink="">
      <xdr:nvSpPr>
        <xdr:cNvPr id="716" name="テキスト ボックス 715">
          <a:extLst>
            <a:ext uri="{FF2B5EF4-FFF2-40B4-BE49-F238E27FC236}">
              <a16:creationId xmlns:a16="http://schemas.microsoft.com/office/drawing/2014/main" id="{33011B9C-F4D5-440B-83CA-1AB1397FC5C9}"/>
            </a:ext>
          </a:extLst>
        </xdr:cNvPr>
        <xdr:cNvSpPr txBox="1"/>
      </xdr:nvSpPr>
      <xdr:spPr>
        <a:xfrm>
          <a:off x="14292795" y="16293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77479</xdr:rowOff>
    </xdr:from>
    <xdr:to>
      <xdr:col>72</xdr:col>
      <xdr:colOff>38100</xdr:colOff>
      <xdr:row>97</xdr:row>
      <xdr:rowOff>7629</xdr:rowOff>
    </xdr:to>
    <xdr:sp macro="" textlink="">
      <xdr:nvSpPr>
        <xdr:cNvPr id="717" name="楕円 716">
          <a:extLst>
            <a:ext uri="{FF2B5EF4-FFF2-40B4-BE49-F238E27FC236}">
              <a16:creationId xmlns:a16="http://schemas.microsoft.com/office/drawing/2014/main" id="{9AEE4E28-AB77-451C-A765-799FEFE21566}"/>
            </a:ext>
          </a:extLst>
        </xdr:cNvPr>
        <xdr:cNvSpPr/>
      </xdr:nvSpPr>
      <xdr:spPr>
        <a:xfrm>
          <a:off x="13652500" y="1653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24156</xdr:rowOff>
    </xdr:from>
    <xdr:ext cx="599010" cy="259045"/>
    <xdr:sp macro="" textlink="">
      <xdr:nvSpPr>
        <xdr:cNvPr id="718" name="テキスト ボックス 717">
          <a:extLst>
            <a:ext uri="{FF2B5EF4-FFF2-40B4-BE49-F238E27FC236}">
              <a16:creationId xmlns:a16="http://schemas.microsoft.com/office/drawing/2014/main" id="{F7BC060A-DB0A-4115-8968-A17B6B99C811}"/>
            </a:ext>
          </a:extLst>
        </xdr:cNvPr>
        <xdr:cNvSpPr txBox="1"/>
      </xdr:nvSpPr>
      <xdr:spPr>
        <a:xfrm>
          <a:off x="13403795" y="1631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105857</xdr:rowOff>
    </xdr:from>
    <xdr:to>
      <xdr:col>67</xdr:col>
      <xdr:colOff>101600</xdr:colOff>
      <xdr:row>97</xdr:row>
      <xdr:rowOff>36007</xdr:rowOff>
    </xdr:to>
    <xdr:sp macro="" textlink="">
      <xdr:nvSpPr>
        <xdr:cNvPr id="719" name="楕円 718">
          <a:extLst>
            <a:ext uri="{FF2B5EF4-FFF2-40B4-BE49-F238E27FC236}">
              <a16:creationId xmlns:a16="http://schemas.microsoft.com/office/drawing/2014/main" id="{C93FE105-718B-418E-AA7C-17F0BD3DBE90}"/>
            </a:ext>
          </a:extLst>
        </xdr:cNvPr>
        <xdr:cNvSpPr/>
      </xdr:nvSpPr>
      <xdr:spPr>
        <a:xfrm>
          <a:off x="12763500" y="1656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52534</xdr:rowOff>
    </xdr:from>
    <xdr:ext cx="599010" cy="259045"/>
    <xdr:sp macro="" textlink="">
      <xdr:nvSpPr>
        <xdr:cNvPr id="720" name="テキスト ボックス 719">
          <a:extLst>
            <a:ext uri="{FF2B5EF4-FFF2-40B4-BE49-F238E27FC236}">
              <a16:creationId xmlns:a16="http://schemas.microsoft.com/office/drawing/2014/main" id="{E4FDEAFD-042E-4C50-A4C7-F59579D0034F}"/>
            </a:ext>
          </a:extLst>
        </xdr:cNvPr>
        <xdr:cNvSpPr txBox="1"/>
      </xdr:nvSpPr>
      <xdr:spPr>
        <a:xfrm>
          <a:off x="12514795" y="1634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A249115C-9051-4FF1-83A0-F24B30C8471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28832D32-8E4C-41A3-B229-54953683705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F2F8669F-F632-408C-8161-17F29637C6F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3BEBE8DA-4DBB-47E3-A290-A5BB174741B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3A5ADFC8-96CC-433A-B2A3-B527A770EE7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D696D00F-B69F-441A-9B12-7E917521762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7590B970-A497-492B-9993-0521B180704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16A5F3ED-C7AE-4128-AD43-8C60DE571E5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FAE4A120-4081-4377-8611-936FA492FE5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FAC7BFD2-089C-4696-9774-5BA4298F78A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39DE5036-268A-4D6F-96C5-E17E095CE45A}"/>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2BCFDCE4-C1E8-4678-A330-EAC2D602C53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832DE42C-F680-451C-9987-771260D36005}"/>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C0F4322-C4D5-44CC-BE81-54BD1AD840CC}"/>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5836E621-CCE4-4240-95ED-D4DD1D11FD4D}"/>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77632470-5C02-4141-828B-A0DE690235EB}"/>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5A16E4DB-043E-4273-A391-00F7D8AD5567}"/>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BD39943B-EB9B-4AE8-BF14-F87E03459B2E}"/>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253CB96-FBB9-488C-9B4D-3E5845B227A7}"/>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FB62C8A6-6AC3-4DA6-B99A-B6565A50DA8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550B726F-737E-4EB7-A2FC-595177B9D5CB}"/>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141BE50-950C-48C4-BB48-C601785B92E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6988117-793C-41D9-96AF-DB0E053915C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AAB258C-05C8-4D2F-9C3B-B202AACE091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6B2FCDB-6A3B-44FD-A020-A250BFE0507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5226B2FF-7889-423D-AC6A-07F4FF903E73}"/>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8589101F-1EAB-4765-9D41-9F4F08D98AC7}"/>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2BF013F-0B7E-41E2-BF5E-CEE3204CD764}"/>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B5D693AB-AB1C-42B1-AF60-A6865CA2FB36}"/>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5215B567-922A-428C-9AB0-AAFB71136745}"/>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C0D59A32-5B53-4322-B0B7-D21F6FD8FE0B}"/>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2D60CD48-E178-4C39-B606-77482C76DE33}"/>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115BB1EF-9EA3-4A77-89FD-C1DBF0EF47A6}"/>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5F461170-6809-43D5-8A2A-732E97CEF328}"/>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785A27E7-27BD-4DBE-BFFD-671DB5EF9E0B}"/>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FD6983DF-CEEC-4E35-B5F9-00366772C382}"/>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2DC40E95-8A11-4302-AF0C-2776D079A5BB}"/>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B36FCD7-D67C-49BB-A521-7EE61551FE62}"/>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F6581730-EA9D-45B7-889B-E42DAA4F367B}"/>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DA31ACB7-5F0F-4D62-9C5B-B279F54C79DF}"/>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DAFEE5D8-DE4D-493E-9F1B-AE8AF626BC6F}"/>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4EC2A2BE-C19B-497D-A782-4C5234B18C5E}"/>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D336A0F1-2084-42B2-A0C4-3AC58EC289D3}"/>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F7BEA7F2-AA54-4923-BA5F-DBDDCE118C82}"/>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9386D3AE-EA8F-4289-BCBA-C05D249C6BF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141FF320-23BE-498B-83F5-2CFDA18A693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379C5ADB-9B85-4EF2-A68A-0FDC40ECFB8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2C96B321-1282-45AC-8F87-72C7591B5E9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94C99E72-BC50-47E3-9C12-11FF9E0F371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BF28BC96-C32F-4183-9C58-783C7B5C724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6421B6DD-FE3F-4F6D-9A9F-9BE434B77688}"/>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1352906D-120C-4B96-BA51-00F3A2E1853B}"/>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75C24477-CB57-4EAB-B506-861018A996E8}"/>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823DE568-A619-4844-9927-DC3E27E0AE2C}"/>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8EAA74E6-D136-4582-BE68-38DD6638F981}"/>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1B35AAAD-9601-4CB3-828E-FAA0B9B79F79}"/>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4CD94411-1D28-4503-8614-7B7A0403CB01}"/>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E64EB5C7-5E75-4A26-AACB-84574723E21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CB4A77EC-D109-4781-B528-1AAD6FDB915C}"/>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DB04057D-2A31-49F8-BB7D-2EC6BB9DE8C9}"/>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73CFAE1D-88CA-412E-9819-658D991EB5C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7D9A307F-0EC1-4423-956F-E8CEBCF472F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26BF6C06-9AAE-4304-AEF4-AB260D581ED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E8DF996D-6E5E-48EF-8DAC-9B82C81090E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53021C5A-CA2F-4CF3-A10A-7418261D539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6C1EF9E3-27E1-430B-80E4-0A1C5795F2B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EDE37863-FA52-4E86-9B24-0F3179D420D2}"/>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DA9532FC-B5AC-4449-AAEC-502DED9BC6E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A6521954-A058-42B5-A4E8-3174E24549D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5D59526E-B5D5-43CD-9CC3-16F4FC97D78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15D94BB5-B46C-4863-95B9-C862A397221B}"/>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FA76A0D7-E931-4F28-9B6E-6CC81BDC034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556DC57E-3BCC-4B0E-8C30-204F343CDEB3}"/>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934308FA-91E8-4E7F-BCA9-1313E9A326B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99EC87FF-8780-40C8-BB7B-0D88B45D1A34}"/>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A9D257C2-D455-45DF-A888-676883528519}"/>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3AF6D8A4-36A7-4612-BE36-C0EF548D1AE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5D174A0C-9216-43F8-9EF1-61E2A4B647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80FFAF97-3957-40A3-BC7C-EAA33511220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4721631A-6EBC-443E-883F-985D281831FE}"/>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4C268681-11F8-4026-A7F0-D2B693060055}"/>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280C35A-B750-4536-8197-05FD807D4B5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B062153E-ABB3-4287-9FFD-447327253D8F}"/>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E98C7762-15BE-4B8D-98D9-23FC40EC98B4}"/>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5A774B7F-A03F-4D7A-ADFB-D6EC736645B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A5765B4C-2E0F-4475-86CB-0A68624998B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B3968D7B-D1D8-4716-9A7E-21DD350F46D9}"/>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53341DAA-E9FF-486C-BDCB-C9DC14C8004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EA15ABBD-D833-4C55-B2D6-09EB82461DCB}"/>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97B83A99-370E-4FE5-8384-740A4962546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E6F49F49-CF8F-4E32-A369-AF90DAD9141E}"/>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B00E8483-7289-4442-BAC9-7027E5BFFCF3}"/>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77962B2A-1BFD-4402-ABDF-AADC473B032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7302D9AC-DD70-4C28-8A60-E98EADFEE683}"/>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419F8FC-5AA4-4301-A224-4E6E4A0564F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A84F6A60-C013-4353-82EE-5D0CF501CAD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0D40120-0CC2-43B9-9A34-1E13FEB817A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8652F60-A723-41D2-99F8-4A80C1ABB51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99EBE596-2C0A-4BD8-A9AD-7C5AB882309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D82343CE-587C-4949-9FA3-E5E8AFC2CC36}"/>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DEF838CA-2EFF-4580-BAB0-A18ECFCAE2E5}"/>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957D30D8-511D-4F7A-9CE6-97696F0F13B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2CBB9F00-1864-4B9D-A2C4-8B93740D707B}"/>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9683F14D-6330-4CD2-8438-C246A882043B}"/>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44810997-06C0-4CAD-8991-9AA57F00B36F}"/>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FCB2394C-F717-4006-A569-CDF4483DAA1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C1C8F617-EB82-4ABA-BE97-08DA01584B6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836A7202-978F-4D48-9ED3-0A8518A4D97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71464F2-5189-4BAD-8E4B-FE8519E3522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4FC9D4E1-34F8-4ADE-BD07-0A4C106BA95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DA297591-1FD8-4E10-B382-D0C69AAAA07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に住民一人当たりのコストを分析すると、農林水産業費及び商工費が類似団体平均値を大きく上回っているが、これは、基幹産業である農業・林業の振興に伴う施策のほか、各種コロナ対策や特用林産物栽培研究所の運営によるものである。また、民生費については、障害者支援施設や生活支援ハウスの運営により上回っているものと推察する。土木費については、公営住宅の建て替えや除雪機械の更新によるもの、公債費については、近年の大型事業に伴う公債費の増加によるもので、新規借入の抑制に努め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A5E3DA9-9BFB-4E09-AB8D-4F10A9C7CA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A9D403D-6089-414C-8027-6D5DB9BFC6F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45E2EC2-7C58-4394-8DFC-98CC78650417}"/>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8E0C3E5-1C59-4445-9957-41C2C437F19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E4B6271-DAA8-499A-890F-CE0EE89EF3FF}"/>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EEC0CBF3-8978-4D64-B5E0-2CB1B56C046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4F58EE81-9E4E-44DD-B863-0B4726045FD9}"/>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4E8DCA9D-B708-4494-A4B9-C179223C448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41D199C-EE08-4E1A-8359-8B096BE2D4CA}"/>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443AA42-8887-42AC-B72A-85C30185528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3644E8F-F37E-440E-9048-188A78AF7FD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北海道下川町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154F3E1-5551-4456-A305-626C1FE33C27}"/>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60A72A3-B7D4-4D3E-B563-71354E055AE4}"/>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地方交付税が増加傾向であることに伴い、財政調整基金残高も増加傾向に転じている。</a:t>
          </a:r>
        </a:p>
        <a:p>
          <a:r>
            <a:rPr kumimoji="1" lang="ja-JP" altLang="en-US" sz="1400">
              <a:latin typeface="ＭＳ ゴシック" pitchFamily="49" charset="-128"/>
              <a:ea typeface="ＭＳ ゴシック" pitchFamily="49" charset="-128"/>
            </a:rPr>
            <a:t>　人件費、扶助費、公債費など経常経費に充当する一般財源の増加が見込まれることから、各施設の経営改善や事業の取捨選択を行い、持続可能な財政運営を行う必要がある。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C705C355-72E1-4EA9-A6A0-05B84C62D0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1D0B85C-0B18-42F6-B1F8-88A65186EE7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7D145F1-2DC1-4898-8E5A-57B159CE3AE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BA1040E-8262-47FA-BEB3-9822FB0417BE}"/>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CE0C780-1F56-49BD-A97F-37C4DA5204BF}"/>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875102D-09AD-474D-A3ED-6302754068A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59BE4D0-B99E-44C0-833A-5441FE4AF33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北海道下川町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F9BA9F64-FC68-4A40-BFE8-3DF51C3999F2}"/>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FABE284-50C9-4E2D-9972-90AD2DAB121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全会計ともに赤字は発生していない。</a:t>
          </a:r>
        </a:p>
        <a:p>
          <a:r>
            <a:rPr kumimoji="1" lang="ja-JP" altLang="en-US" sz="1400">
              <a:latin typeface="ＭＳ ゴシック" pitchFamily="49" charset="-128"/>
              <a:ea typeface="ＭＳ ゴシック" pitchFamily="49" charset="-128"/>
            </a:rPr>
            <a:t>　今後も、実質赤字比率、連結実質赤字比率ともに赤字に陥ることはないが、会計によっては、一般会計からの補助金や繰出金が増加傾向にある会計もあることから、使用料や保険料の見直しなども視野に検討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E3BF0B18-5284-4CD0-8284-E1340997E4E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12F4D42-5F95-4A8D-A6B1-9333F3AA09DA}"/>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9EFDC4AD-8D4E-4CEF-8895-7C0EE25A0D7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5628B42-A28A-4653-B2C2-FB2563BC6A8C}"/>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90C0B57-C091-4165-AF8C-62C908164AB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E1FDCC2-32A6-4A40-80B5-E853C0508B61}"/>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85F91CF-4DC7-4291-B758-D2C084A650C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4B354106-482B-44D9-A483-4CF6BC38B9D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47560D3A-2390-48A7-A3E6-CE65B21ED081}"/>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A136A07C-768C-444B-A2E0-32EC1178222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596DA0C4-03D2-4E74-BB48-AA968AD0C51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6663148-BC98-431A-9119-ECCFAC750511}"/>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4D17F65-6C89-462C-B991-D80F5997A729}"/>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8B9AABE-7050-44FA-846A-F3FCFF8DEFE2}"/>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北海道下川町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7DC10CA-1D35-47A9-BEF4-6773B052A0DB}"/>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50E410A-1E90-416D-B99E-73613465F924}"/>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CBC27CF-C57A-4D85-9857-CCA5A94D691C}"/>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99B66AB-4A29-4F4F-BDD0-596D06AB27FD}"/>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4B82B51B-7815-4B2B-97E5-7D3CE5DC87D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47795E9-89B9-4AA0-8D0B-4478E276398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4180A09-3DEF-42BC-90E3-2B76CD2E87A6}"/>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90C63CF8-5025-424C-B9C4-09975A6D601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1DF210D-2B9E-4F70-A57C-A9AE7229A7B6}"/>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0565DB1-1D2A-4DFB-8201-5D1C44B9902F}"/>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34D71BB-6385-4247-B3CC-A98254653F81}"/>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566B83C-658E-47AC-A491-C12242FCC785}"/>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90E0FF9-9148-4951-A8E3-890C69F08E9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EFB005E-5400-4230-A99F-07E37BFB0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21C394B3-6A19-43DF-93F8-8DD7C7D2A94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5071EA9-B86C-4EDA-A8EE-735E21D8DC3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これまで、過疎対策事業債など地方交付税補填がある有利な起債の借入を中心に行っていたことにより、実質公債費比率（分子）はある程度抑えられていたが、近年続いた大型事業に伴う町債の償還が始まり、今後も増加していくことが見込まれるため、新規借入の抑制に努め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28D27B8-0441-4AAE-B2AB-1C3851725116}"/>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F214D073-AB58-48FB-ABCF-40B3F850403D}"/>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5299F73-BF12-4334-96B3-921AD16C4437}"/>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D3011E3-EFDB-47BD-B8CA-1671BB481309}"/>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850DE03-E233-4827-9B19-B99B600E4C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1179C92-7E20-4315-847D-5351E6558C82}"/>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BA9310E-B498-427E-91AE-D67E1E67F30D}"/>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39D6721-8692-4FB2-8552-EB899F24C46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C09F41FA-69AA-4D20-9E42-36308CA23EA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7F6D210A-2FCB-47F8-A78B-E2C27796D9B7}"/>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2083276B-4E4D-43D4-A83A-CAECE344A34C}"/>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A5CC6A22-A018-49AE-9DAB-6A5959A0F556}"/>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D24C95B-24AF-465E-A2CF-21904FCFB50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30CEF75-C00B-4F3B-BF7B-9AD4B528908F}"/>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B4411DBC-FA92-4C27-AA93-FF968D88AEF1}"/>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683442C-0FE7-461C-B663-72AE776DF80A}"/>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790DB6B-6B8D-44B3-A155-DE24608E5B4D}"/>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CB8C8A1C-7819-441E-B7F4-7D86AA3E439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93A829D-5D5F-4CD7-A80C-3E59CDFF5BE3}"/>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4F34A207-D800-485F-81A1-1E6903D57D7D}"/>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3440341D-399B-4C7C-9110-55FC235C3EF7}"/>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79F3588-034B-495C-A0E9-C9652C8B5A86}"/>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F6BCE0C-EE58-4C3C-A995-B978A9A3B34D}"/>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北海道下川町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8101B0CA-3C67-45DA-92CD-AFF4CEAC3EDE}"/>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D37FE83F-1B25-4787-8A83-D0AF8850C764}"/>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CE88C51-53DD-44D4-AF1F-0623C9A35D3E}"/>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近年続いた大型事業や経常経費の増加などにより、地方債残高が増加傾向にあったが、地方債発行額の抑制により、平成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年度から減少傾向に転じている。</a:t>
          </a:r>
        </a:p>
        <a:p>
          <a:r>
            <a:rPr kumimoji="1" lang="ja-JP" altLang="en-US" sz="1400">
              <a:latin typeface="ＭＳ ゴシック" pitchFamily="49" charset="-128"/>
              <a:ea typeface="ＭＳ ゴシック" pitchFamily="49" charset="-128"/>
            </a:rPr>
            <a:t>　今後も早期健全化基準（</a:t>
          </a:r>
          <a:r>
            <a:rPr kumimoji="1" lang="en-US" altLang="ja-JP" sz="1400">
              <a:latin typeface="ＭＳ ゴシック" pitchFamily="49" charset="-128"/>
              <a:ea typeface="ＭＳ ゴシック" pitchFamily="49" charset="-128"/>
            </a:rPr>
            <a:t>350</a:t>
          </a:r>
          <a:r>
            <a:rPr kumimoji="1" lang="ja-JP" altLang="en-US" sz="1400">
              <a:latin typeface="ＭＳ ゴシック" pitchFamily="49" charset="-128"/>
              <a:ea typeface="ＭＳ ゴシック" pitchFamily="49" charset="-128"/>
            </a:rPr>
            <a:t>％）に達する状況までには至らないが、持続可能な財政を堅持していくため、基金の確保や新規借入の抑制など対策を講じていく必要がある。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1DD79AD-BD13-4273-8D3F-1DB2043548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99F753E-54E3-4340-996F-E9852E88307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4B6D2DD1-FE25-4700-951C-6BE89D9B10C8}"/>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1220CC62-48E4-4202-AF77-FC37154D002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8FDD64E-1045-4C4F-A7F9-F656280C51F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0197EA3-E96D-4DEC-AE2B-5E84FD19042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207C300-504F-4445-A706-C2AF2266D3E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北海道下川町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C1D78EE-4C2F-4497-AF91-6126B5C2447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5EE94C39-F0E7-45C5-A904-355FAC81A08B}"/>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83D04BB-5224-45D0-BC10-17BB6F20176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EB9EA48-8FF7-4F89-B77A-519C2D84904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年度にかけて、財政調整積立基金に決算積立等で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百万円、特定目的基金にふるさと納税等で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百万円を積み立てた一方、減債基金から臨時財政対策債の償還に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百万円、特定目的基金から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期下川町総合計画で定める財政運営基準に基づき、基礎的財政収支の黒字化を図り、基金全体で残高を標準財政規模の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％以上となるよう努めることとしている。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725BA76-3A35-4E78-B805-605480B7D72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B735CB4-CA53-46E6-8CED-6B503D57AB3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863F7BB-1C7B-4B97-BCF7-D93308D20D68}"/>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　　　　　　　：　総合計画に基づく事業等の財源に充当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木質バイオマス削減効果活用基金　：　子育て支援事業及び木質バイオマスボイラー更新等に要する経費に充当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森林づくり基金　　　　　　　　　：　町有林の整備に要する経費に充当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木質原料製造施設基金　　　　　　：　下川町木質原料製造施設の整備に要する経費に充当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青少年育成基金　　　　　　　　　：　青少年の健全育成及び青少年の図書購入に要する経費に充当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　　　　　　　：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年度に、ふるさと納税等で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百万円を積み立てた一方、総合計画に基づく事業等に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百万円充当したことによる増額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木質バイオマス削減効果活用基金　：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年度にかけて、子育て支援に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百万円を充当した一方で、木質ボイラーによる燃料費の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削減効果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森林づくり基金　　　　　　　　　：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年度に、町有林整備事業に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百万円を充当した一方で、ふるさと納税等で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木質原料製造施設基金　　　　　　：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年度に、木質原料製造施設運営事業に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百万円を充当した一方、木質原料製造施設の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運営に係る指定管理者納付金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利益等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青少年育成基金　　　　　　　　　：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年度に、青少年育成事業等に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百万円を充当した一方で、ふるさと納税等で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期下川町総合計画で定める財政運営基準に基づき、基礎的財政収支の黒字化を図り、基金全体で残高を標準財政規模の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よう努めることとしている。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D7BBDDF-D492-44AE-B9D6-DA97CF9E4583}"/>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CD80E5B-0D81-4E7E-A639-3D726C4E496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5700915C-480C-48D1-9734-00B1029C9DE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年度にかけて、公共施設老朽化への対応、施設管理・運営経費などの経常経費、公営企業等の経営状況を反映した繰出金への対応などに伴い、決算積立金等として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百万円を積み立てたことに伴い増加した。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期下川町総合計画で定める財政運営基準に基づき、基礎的財政収支の黒字化を図り、基金全体で残高を標準財政規模の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％以上となるよう努めることとしている。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2BE4FB27-A24B-41A0-8C7C-8194CD5AD4B4}"/>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9047E29-FB92-4950-B431-CF67AF619F0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56A85A2-E248-4E30-AD9D-817972D4E1A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年度の地方交付税に措置された臨時財政対策債償還基金費として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百万円を積み立てた一方、臨時財政対策債の償還に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期下川町総合計画で定める財政運営基準に基づき、基礎的財政収支の黒字化を図り、基金全体で残高を標準財政規模の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％以上となるよう努めることとしている。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340182C-B5C2-4FA3-85EA-EF0647CEE2C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2,836
2,810
644.54
5,723,984
5,571,605
143,515
3,343,326
5,373,678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有形固定資産減価償却率は、資産の減価償却がどの程度進んでいるかを指標化することにより、その資産の経年の程度を把握することができるもので、類似団体より低い水準にあります。</a:t>
          </a: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年度に公共施設等総合管理計画を策定し、令和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年度にはそれぞれの公共施設等について個別施設計画を策定しており、計画に基づき、老朽化した施設の更新や長寿命化、廃止・除却など、適切に維持管理を進めていきます。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93164</xdr:rowOff>
    </xdr:from>
    <xdr:to>
      <xdr:col>23</xdr:col>
      <xdr:colOff>136525</xdr:colOff>
      <xdr:row>30</xdr:row>
      <xdr:rowOff>23314</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116041</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68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40731</xdr:rowOff>
    </xdr:from>
    <xdr:to>
      <xdr:col>19</xdr:col>
      <xdr:colOff>187325</xdr:colOff>
      <xdr:row>29</xdr:row>
      <xdr:rowOff>142331</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78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91531</xdr:rowOff>
    </xdr:from>
    <xdr:to>
      <xdr:col>23</xdr:col>
      <xdr:colOff>85725</xdr:colOff>
      <xdr:row>29</xdr:row>
      <xdr:rowOff>143964</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835106"/>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162832</xdr:rowOff>
    </xdr:from>
    <xdr:to>
      <xdr:col>15</xdr:col>
      <xdr:colOff>187325</xdr:colOff>
      <xdr:row>29</xdr:row>
      <xdr:rowOff>92982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7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42182</xdr:rowOff>
    </xdr:from>
    <xdr:to>
      <xdr:col>19</xdr:col>
      <xdr:colOff>136525</xdr:colOff>
      <xdr:row>29</xdr:row>
      <xdr:rowOff>91531</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785757"/>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153579</xdr:rowOff>
    </xdr:from>
    <xdr:to>
      <xdr:col>11</xdr:col>
      <xdr:colOff>187325</xdr:colOff>
      <xdr:row>29</xdr:row>
      <xdr:rowOff>83729</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7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32929</xdr:rowOff>
    </xdr:from>
    <xdr:to>
      <xdr:col>15</xdr:col>
      <xdr:colOff>136525</xdr:colOff>
      <xdr:row>29</xdr:row>
      <xdr:rowOff>42182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776504"/>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85725</xdr:rowOff>
    </xdr:from>
    <xdr:to>
      <xdr:col>7</xdr:col>
      <xdr:colOff>187325</xdr:colOff>
      <xdr:row>29</xdr:row>
      <xdr:rowOff>15875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136525</xdr:rowOff>
    </xdr:from>
    <xdr:to>
      <xdr:col>11</xdr:col>
      <xdr:colOff>136525</xdr:colOff>
      <xdr:row>29</xdr:row>
      <xdr:rowOff>32929</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708650"/>
          <a:ext cx="7620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158858</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559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109509</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5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100256</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32402</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債務償還（将来負担額－充当可能財源）に充当できる一般財源（＝償還充当限度額）に対する実質債務の比率です。</a:t>
          </a: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度に実施された共生型住まいの場建設事業などに係る既発債の償還が終了し、将来負担額が減少しているものの、類似団体と比較して職員数が多く、人件費が高い水準にあるため、債務償還比率も類似団体と比べると高くなっております。新規借入の抑制など、将来負担額の減少に努めます。</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87725</xdr:rowOff>
    </xdr:from>
    <xdr:to>
      <xdr:col>76</xdr:col>
      <xdr:colOff>73025</xdr:colOff>
      <xdr:row>31</xdr:row>
      <xdr:rowOff>17875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00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66152</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9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109135</xdr:rowOff>
    </xdr:from>
    <xdr:to>
      <xdr:col>72</xdr:col>
      <xdr:colOff>123825</xdr:colOff>
      <xdr:row>31</xdr:row>
      <xdr:rowOff>39285</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0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138525</xdr:rowOff>
    </xdr:from>
    <xdr:to>
      <xdr:col>76</xdr:col>
      <xdr:colOff>22225</xdr:colOff>
      <xdr:row>30</xdr:row>
      <xdr:rowOff>159935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6053550"/>
          <a:ext cx="711200" cy="2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85206</xdr:rowOff>
    </xdr:from>
    <xdr:to>
      <xdr:col>68</xdr:col>
      <xdr:colOff>123825</xdr:colOff>
      <xdr:row>31</xdr:row>
      <xdr:rowOff>15356</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00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136006</xdr:rowOff>
    </xdr:from>
    <xdr:to>
      <xdr:col>72</xdr:col>
      <xdr:colOff>73025</xdr:colOff>
      <xdr:row>30</xdr:row>
      <xdr:rowOff>159935</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3322300" y="6051031"/>
          <a:ext cx="762000" cy="2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61997</xdr:rowOff>
    </xdr:from>
    <xdr:to>
      <xdr:col>64</xdr:col>
      <xdr:colOff>123825</xdr:colOff>
      <xdr:row>30</xdr:row>
      <xdr:rowOff>163597</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9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112797</xdr:rowOff>
    </xdr:from>
    <xdr:to>
      <xdr:col>68</xdr:col>
      <xdr:colOff>73025</xdr:colOff>
      <xdr:row>30</xdr:row>
      <xdr:rowOff>136006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6027822"/>
          <a:ext cx="762000" cy="2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91514</xdr:rowOff>
    </xdr:from>
    <xdr:to>
      <xdr:col>60</xdr:col>
      <xdr:colOff>123825</xdr:colOff>
      <xdr:row>32</xdr:row>
      <xdr:rowOff>21664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17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112797</xdr:rowOff>
    </xdr:from>
    <xdr:to>
      <xdr:col>64</xdr:col>
      <xdr:colOff>73025</xdr:colOff>
      <xdr:row>31</xdr:row>
      <xdr:rowOff>142314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6027822"/>
          <a:ext cx="762000" cy="20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30412</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11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6483</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09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154724</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06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12791</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27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2,836
2,810
644.54
5,723,984
5,571,605
143,515
3,343,326
5,373,678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151130</xdr:rowOff>
    </xdr:from>
    <xdr:to>
      <xdr:col>24</xdr:col>
      <xdr:colOff>114300</xdr:colOff>
      <xdr:row>34</xdr:row>
      <xdr:rowOff>81280</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2557</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126637</xdr:rowOff>
    </xdr:from>
    <xdr:to>
      <xdr:col>20</xdr:col>
      <xdr:colOff>38100</xdr:colOff>
      <xdr:row>34</xdr:row>
      <xdr:rowOff>56787</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578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5987</xdr:rowOff>
    </xdr:from>
    <xdr:to>
      <xdr:col>24</xdr:col>
      <xdr:colOff>63500</xdr:colOff>
      <xdr:row>34</xdr:row>
      <xdr:rowOff>30480</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583528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100511</xdr:rowOff>
    </xdr:from>
    <xdr:to>
      <xdr:col>15</xdr:col>
      <xdr:colOff>101600</xdr:colOff>
      <xdr:row>34</xdr:row>
      <xdr:rowOff>30661</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575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151311</xdr:rowOff>
    </xdr:from>
    <xdr:to>
      <xdr:col>19</xdr:col>
      <xdr:colOff>177800</xdr:colOff>
      <xdr:row>34</xdr:row>
      <xdr:rowOff>5987</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580916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82550</xdr:rowOff>
    </xdr:from>
    <xdr:to>
      <xdr:col>10</xdr:col>
      <xdr:colOff>165100</xdr:colOff>
      <xdr:row>35</xdr:row>
      <xdr:rowOff>12700</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151311</xdr:rowOff>
    </xdr:from>
    <xdr:to>
      <xdr:col>15</xdr:col>
      <xdr:colOff>50800</xdr:colOff>
      <xdr:row>34</xdr:row>
      <xdr:rowOff>133350</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flipV="1">
          <a:off x="2019300" y="5809161"/>
          <a:ext cx="889000" cy="15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53158</xdr:rowOff>
    </xdr:from>
    <xdr:to>
      <xdr:col>6</xdr:col>
      <xdr:colOff>38100</xdr:colOff>
      <xdr:row>34</xdr:row>
      <xdr:rowOff>154758</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588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103958</xdr:rowOff>
    </xdr:from>
    <xdr:to>
      <xdr:col>10</xdr:col>
      <xdr:colOff>114300</xdr:colOff>
      <xdr:row>34</xdr:row>
      <xdr:rowOff>133350</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593325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73314</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555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47188</xdr:rowOff>
    </xdr:from>
    <xdr:ext cx="340478"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38061" y="55335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29227</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171285</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565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1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1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1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100-000076000000}"/>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123362</xdr:rowOff>
    </xdr:from>
    <xdr:to>
      <xdr:col>55</xdr:col>
      <xdr:colOff>50800</xdr:colOff>
      <xdr:row>40</xdr:row>
      <xdr:rowOff>53512</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10426700" y="680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146239</xdr:rowOff>
    </xdr:from>
    <xdr:ext cx="599010" cy="259045"/>
    <xdr:sp macro="" textlink="">
      <xdr:nvSpPr>
        <xdr:cNvPr id="130" name="【道路】&#10;一人当たり延長該当値テキスト">
          <a:extLst>
            <a:ext uri="{FF2B5EF4-FFF2-40B4-BE49-F238E27FC236}">
              <a16:creationId xmlns:a16="http://schemas.microsoft.com/office/drawing/2014/main" id="{00000000-0008-0000-0100-000082000000}"/>
            </a:ext>
          </a:extLst>
        </xdr:cNvPr>
        <xdr:cNvSpPr txBox="1"/>
      </xdr:nvSpPr>
      <xdr:spPr>
        <a:xfrm>
          <a:off x="10515600" y="666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133551</xdr:rowOff>
    </xdr:from>
    <xdr:to>
      <xdr:col>50</xdr:col>
      <xdr:colOff>165100</xdr:colOff>
      <xdr:row>40</xdr:row>
      <xdr:rowOff>63701</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9588500" y="682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2712</xdr:rowOff>
    </xdr:from>
    <xdr:to>
      <xdr:col>55</xdr:col>
      <xdr:colOff>0</xdr:colOff>
      <xdr:row>40</xdr:row>
      <xdr:rowOff>12901</xdr:rowOff>
    </xdr:to>
    <xdr:cxnSp macro="">
      <xdr:nvCxnSpPr>
        <xdr:cNvPr id="132" name="直線コネクタ 131">
          <a:extLst>
            <a:ext uri="{FF2B5EF4-FFF2-40B4-BE49-F238E27FC236}">
              <a16:creationId xmlns:a16="http://schemas.microsoft.com/office/drawing/2014/main" id="{00000000-0008-0000-0100-000084000000}"/>
            </a:ext>
          </a:extLst>
        </xdr:cNvPr>
        <xdr:cNvCxnSpPr/>
      </xdr:nvCxnSpPr>
      <xdr:spPr>
        <a:xfrm flipV="1">
          <a:off x="9639300" y="6860712"/>
          <a:ext cx="838200" cy="1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142422</xdr:rowOff>
    </xdr:from>
    <xdr:to>
      <xdr:col>46</xdr:col>
      <xdr:colOff>38100</xdr:colOff>
      <xdr:row>40</xdr:row>
      <xdr:rowOff>72572</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8699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12901</xdr:rowOff>
    </xdr:from>
    <xdr:to>
      <xdr:col>50</xdr:col>
      <xdr:colOff>114300</xdr:colOff>
      <xdr:row>40</xdr:row>
      <xdr:rowOff>21772</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8750300" y="6870901"/>
          <a:ext cx="889000" cy="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147680</xdr:rowOff>
    </xdr:from>
    <xdr:to>
      <xdr:col>41</xdr:col>
      <xdr:colOff>101600</xdr:colOff>
      <xdr:row>40</xdr:row>
      <xdr:rowOff>77830</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7810500" y="683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21772</xdr:rowOff>
    </xdr:from>
    <xdr:to>
      <xdr:col>45</xdr:col>
      <xdr:colOff>177800</xdr:colOff>
      <xdr:row>40</xdr:row>
      <xdr:rowOff>27030</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7861300" y="6879772"/>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155353</xdr:rowOff>
    </xdr:from>
    <xdr:to>
      <xdr:col>36</xdr:col>
      <xdr:colOff>165100</xdr:colOff>
      <xdr:row>40</xdr:row>
      <xdr:rowOff>85503</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6921500" y="684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27030</xdr:rowOff>
    </xdr:from>
    <xdr:to>
      <xdr:col>41</xdr:col>
      <xdr:colOff>50800</xdr:colOff>
      <xdr:row>40</xdr:row>
      <xdr:rowOff>34703</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6972300" y="6885030"/>
          <a:ext cx="889000" cy="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00000000-0008-0000-0100-00008B000000}"/>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00000000-0008-0000-0100-00008C000000}"/>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00000000-0008-0000-0100-00008D000000}"/>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00000000-0008-0000-0100-00008E000000}"/>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80228</xdr:rowOff>
    </xdr:from>
    <xdr:ext cx="599010" cy="259045"/>
    <xdr:sp macro="" textlink="">
      <xdr:nvSpPr>
        <xdr:cNvPr id="143" name="n_1mainValue【道路】&#10;一人当たり延長">
          <a:extLst>
            <a:ext uri="{FF2B5EF4-FFF2-40B4-BE49-F238E27FC236}">
              <a16:creationId xmlns:a16="http://schemas.microsoft.com/office/drawing/2014/main" id="{00000000-0008-0000-0100-00008F000000}"/>
            </a:ext>
          </a:extLst>
        </xdr:cNvPr>
        <xdr:cNvSpPr txBox="1"/>
      </xdr:nvSpPr>
      <xdr:spPr>
        <a:xfrm>
          <a:off x="9327094" y="6595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89099</xdr:rowOff>
    </xdr:from>
    <xdr:ext cx="599010" cy="259045"/>
    <xdr:sp macro="" textlink="">
      <xdr:nvSpPr>
        <xdr:cNvPr id="144" name="n_2mainValue【道路】&#10;一人当たり延長">
          <a:extLst>
            <a:ext uri="{FF2B5EF4-FFF2-40B4-BE49-F238E27FC236}">
              <a16:creationId xmlns:a16="http://schemas.microsoft.com/office/drawing/2014/main" id="{00000000-0008-0000-0100-000090000000}"/>
            </a:ext>
          </a:extLst>
        </xdr:cNvPr>
        <xdr:cNvSpPr txBox="1"/>
      </xdr:nvSpPr>
      <xdr:spPr>
        <a:xfrm>
          <a:off x="8450794" y="6604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94357</xdr:rowOff>
    </xdr:from>
    <xdr:ext cx="599010" cy="259045"/>
    <xdr:sp macro="" textlink="">
      <xdr:nvSpPr>
        <xdr:cNvPr id="145" name="n_3mainValue【道路】&#10;一人当たり延長">
          <a:extLst>
            <a:ext uri="{FF2B5EF4-FFF2-40B4-BE49-F238E27FC236}">
              <a16:creationId xmlns:a16="http://schemas.microsoft.com/office/drawing/2014/main" id="{00000000-0008-0000-0100-000091000000}"/>
            </a:ext>
          </a:extLst>
        </xdr:cNvPr>
        <xdr:cNvSpPr txBox="1"/>
      </xdr:nvSpPr>
      <xdr:spPr>
        <a:xfrm>
          <a:off x="7561794" y="6609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102030</xdr:rowOff>
    </xdr:from>
    <xdr:ext cx="599010" cy="259045"/>
    <xdr:sp macro="" textlink="">
      <xdr:nvSpPr>
        <xdr:cNvPr id="146" name="n_4mainValue【道路】&#10;一人当たり延長">
          <a:extLst>
            <a:ext uri="{FF2B5EF4-FFF2-40B4-BE49-F238E27FC236}">
              <a16:creationId xmlns:a16="http://schemas.microsoft.com/office/drawing/2014/main" id="{00000000-0008-0000-0100-000092000000}"/>
            </a:ext>
          </a:extLst>
        </xdr:cNvPr>
        <xdr:cNvSpPr txBox="1"/>
      </xdr:nvSpPr>
      <xdr:spPr>
        <a:xfrm>
          <a:off x="6672794" y="661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1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143510</xdr:rowOff>
    </xdr:from>
    <xdr:to>
      <xdr:col>24</xdr:col>
      <xdr:colOff>114300</xdr:colOff>
      <xdr:row>56</xdr:row>
      <xdr:rowOff>73660</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96537</xdr:rowOff>
    </xdr:from>
    <xdr:ext cx="340478"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9526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127181</xdr:rowOff>
    </xdr:from>
    <xdr:to>
      <xdr:col>20</xdr:col>
      <xdr:colOff>38100</xdr:colOff>
      <xdr:row>56</xdr:row>
      <xdr:rowOff>57331</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955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6531</xdr:rowOff>
    </xdr:from>
    <xdr:to>
      <xdr:col>24</xdr:col>
      <xdr:colOff>63500</xdr:colOff>
      <xdr:row>56</xdr:row>
      <xdr:rowOff>22860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3797300" y="960773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112485</xdr:rowOff>
    </xdr:from>
    <xdr:to>
      <xdr:col>15</xdr:col>
      <xdr:colOff>101600</xdr:colOff>
      <xdr:row>56</xdr:row>
      <xdr:rowOff>42635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95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163285</xdr:rowOff>
    </xdr:from>
    <xdr:to>
      <xdr:col>19</xdr:col>
      <xdr:colOff>177800</xdr:colOff>
      <xdr:row>56</xdr:row>
      <xdr:rowOff>6531</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9593035"/>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83094</xdr:rowOff>
    </xdr:from>
    <xdr:to>
      <xdr:col>10</xdr:col>
      <xdr:colOff>165100</xdr:colOff>
      <xdr:row>56</xdr:row>
      <xdr:rowOff>13244</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951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133894</xdr:rowOff>
    </xdr:from>
    <xdr:to>
      <xdr:col>15</xdr:col>
      <xdr:colOff>50800</xdr:colOff>
      <xdr:row>55</xdr:row>
      <xdr:rowOff>163285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956364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58601</xdr:rowOff>
    </xdr:from>
    <xdr:to>
      <xdr:col>6</xdr:col>
      <xdr:colOff>38100</xdr:colOff>
      <xdr:row>55</xdr:row>
      <xdr:rowOff>160201</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948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109401</xdr:rowOff>
    </xdr:from>
    <xdr:to>
      <xdr:col>10</xdr:col>
      <xdr:colOff>114300</xdr:colOff>
      <xdr:row>55</xdr:row>
      <xdr:rowOff>133894</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953915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73858</xdr:rowOff>
    </xdr:from>
    <xdr:ext cx="340478"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614361" y="933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59162</xdr:rowOff>
    </xdr:from>
    <xdr:ext cx="340478"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38061" y="93174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29771</xdr:rowOff>
    </xdr:from>
    <xdr:ext cx="340478"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49061" y="928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5278</xdr:rowOff>
    </xdr:from>
    <xdr:ext cx="340478"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60061" y="926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1614</xdr:rowOff>
    </xdr:from>
    <xdr:to>
      <xdr:col>55</xdr:col>
      <xdr:colOff>50800</xdr:colOff>
      <xdr:row>64</xdr:row>
      <xdr:rowOff>103214</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97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87991</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889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5002</xdr:rowOff>
    </xdr:from>
    <xdr:to>
      <xdr:col>50</xdr:col>
      <xdr:colOff>165100</xdr:colOff>
      <xdr:row>64</xdr:row>
      <xdr:rowOff>106602</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97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52414</xdr:rowOff>
    </xdr:from>
    <xdr:to>
      <xdr:col>55</xdr:col>
      <xdr:colOff>0</xdr:colOff>
      <xdr:row>64</xdr:row>
      <xdr:rowOff>55802</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1025214"/>
          <a:ext cx="838200" cy="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8351</xdr:rowOff>
    </xdr:from>
    <xdr:to>
      <xdr:col>46</xdr:col>
      <xdr:colOff>38100</xdr:colOff>
      <xdr:row>64</xdr:row>
      <xdr:rowOff>109951</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98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55802</xdr:rowOff>
    </xdr:from>
    <xdr:to>
      <xdr:col>50</xdr:col>
      <xdr:colOff>114300</xdr:colOff>
      <xdr:row>64</xdr:row>
      <xdr:rowOff>59151</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1028602"/>
          <a:ext cx="889000" cy="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9709</xdr:rowOff>
    </xdr:from>
    <xdr:to>
      <xdr:col>41</xdr:col>
      <xdr:colOff>101600</xdr:colOff>
      <xdr:row>64</xdr:row>
      <xdr:rowOff>111309</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98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59151</xdr:rowOff>
    </xdr:from>
    <xdr:to>
      <xdr:col>45</xdr:col>
      <xdr:colOff>177800</xdr:colOff>
      <xdr:row>64</xdr:row>
      <xdr:rowOff>60509</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1031951"/>
          <a:ext cx="889000" cy="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12223</xdr:rowOff>
    </xdr:from>
    <xdr:to>
      <xdr:col>36</xdr:col>
      <xdr:colOff>165100</xdr:colOff>
      <xdr:row>64</xdr:row>
      <xdr:rowOff>113823</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98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60509</xdr:rowOff>
    </xdr:from>
    <xdr:to>
      <xdr:col>41</xdr:col>
      <xdr:colOff>50800</xdr:colOff>
      <xdr:row>64</xdr:row>
      <xdr:rowOff>63023</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1033309"/>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97729</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11070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101078</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83111" y="1107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102436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94111" y="1107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104950</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705111" y="1107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111398</xdr:rowOff>
    </xdr:from>
    <xdr:to>
      <xdr:col>24</xdr:col>
      <xdr:colOff>114300</xdr:colOff>
      <xdr:row>84</xdr:row>
      <xdr:rowOff>41548</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89825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122827</xdr:rowOff>
    </xdr:from>
    <xdr:to>
      <xdr:col>20</xdr:col>
      <xdr:colOff>38100</xdr:colOff>
      <xdr:row>84</xdr:row>
      <xdr:rowOff>52977</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162198</xdr:rowOff>
    </xdr:from>
    <xdr:to>
      <xdr:col>24</xdr:col>
      <xdr:colOff>63500</xdr:colOff>
      <xdr:row>84</xdr:row>
      <xdr:rowOff>2177</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flipV="1">
          <a:off x="3797300" y="14392548"/>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139156</xdr:rowOff>
    </xdr:from>
    <xdr:to>
      <xdr:col>15</xdr:col>
      <xdr:colOff>101600</xdr:colOff>
      <xdr:row>84</xdr:row>
      <xdr:rowOff>69306</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xdr:rowOff>
    </xdr:from>
    <xdr:to>
      <xdr:col>19</xdr:col>
      <xdr:colOff>177800</xdr:colOff>
      <xdr:row>84</xdr:row>
      <xdr:rowOff>18506</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2908300" y="144039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145687</xdr:rowOff>
    </xdr:from>
    <xdr:to>
      <xdr:col>10</xdr:col>
      <xdr:colOff>165100</xdr:colOff>
      <xdr:row>84</xdr:row>
      <xdr:rowOff>75837</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18506</xdr:rowOff>
    </xdr:from>
    <xdr:to>
      <xdr:col>15</xdr:col>
      <xdr:colOff>50800</xdr:colOff>
      <xdr:row>84</xdr:row>
      <xdr:rowOff>25037</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flipV="1">
          <a:off x="2019300" y="144203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124461</xdr:rowOff>
    </xdr:from>
    <xdr:to>
      <xdr:col>6</xdr:col>
      <xdr:colOff>38100</xdr:colOff>
      <xdr:row>84</xdr:row>
      <xdr:rowOff>54611</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3811</xdr:rowOff>
    </xdr:from>
    <xdr:to>
      <xdr:col>10</xdr:col>
      <xdr:colOff>114300</xdr:colOff>
      <xdr:row>84</xdr:row>
      <xdr:rowOff>25037</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405611"/>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44104</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60433</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66964</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45738</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128575</xdr:rowOff>
    </xdr:from>
    <xdr:to>
      <xdr:col>55</xdr:col>
      <xdr:colOff>50800</xdr:colOff>
      <xdr:row>82</xdr:row>
      <xdr:rowOff>58725</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01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151452</xdr:rowOff>
    </xdr:from>
    <xdr:ext cx="534377"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386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159283</xdr:rowOff>
    </xdr:from>
    <xdr:to>
      <xdr:col>50</xdr:col>
      <xdr:colOff>165100</xdr:colOff>
      <xdr:row>82</xdr:row>
      <xdr:rowOff>89433</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04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7925</xdr:rowOff>
    </xdr:from>
    <xdr:to>
      <xdr:col>55</xdr:col>
      <xdr:colOff>0</xdr:colOff>
      <xdr:row>82</xdr:row>
      <xdr:rowOff>38633</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9639300" y="14066825"/>
          <a:ext cx="8382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8941</xdr:rowOff>
    </xdr:from>
    <xdr:to>
      <xdr:col>46</xdr:col>
      <xdr:colOff>38100</xdr:colOff>
      <xdr:row>82</xdr:row>
      <xdr:rowOff>110541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06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38633</xdr:rowOff>
    </xdr:from>
    <xdr:to>
      <xdr:col>50</xdr:col>
      <xdr:colOff>114300</xdr:colOff>
      <xdr:row>82</xdr:row>
      <xdr:rowOff>59741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097533"/>
          <a:ext cx="889000" cy="2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162561</xdr:rowOff>
    </xdr:from>
    <xdr:to>
      <xdr:col>41</xdr:col>
      <xdr:colOff>101600</xdr:colOff>
      <xdr:row>82</xdr:row>
      <xdr:rowOff>92711</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41911</xdr:rowOff>
    </xdr:from>
    <xdr:to>
      <xdr:col>45</xdr:col>
      <xdr:colOff>177800</xdr:colOff>
      <xdr:row>82</xdr:row>
      <xdr:rowOff>59741</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100811"/>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6959</xdr:rowOff>
    </xdr:from>
    <xdr:to>
      <xdr:col>36</xdr:col>
      <xdr:colOff>165100</xdr:colOff>
      <xdr:row>82</xdr:row>
      <xdr:rowOff>108559</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06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41911</xdr:rowOff>
    </xdr:from>
    <xdr:to>
      <xdr:col>41</xdr:col>
      <xdr:colOff>50800</xdr:colOff>
      <xdr:row>82</xdr:row>
      <xdr:rowOff>57759</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100811"/>
          <a:ext cx="889000" cy="1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105960</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382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127068</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384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109238</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382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125086</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384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100-0000A5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100-0000A7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100-0000A9010000}"/>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38463</xdr:rowOff>
    </xdr:from>
    <xdr:to>
      <xdr:col>85</xdr:col>
      <xdr:colOff>177800</xdr:colOff>
      <xdr:row>36</xdr:row>
      <xdr:rowOff>140063</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6268700" y="62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61340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100-0000B5010000}"/>
            </a:ext>
          </a:extLst>
        </xdr:cNvPr>
        <xdr:cNvSpPr txBox="1"/>
      </xdr:nvSpPr>
      <xdr:spPr>
        <a:xfrm>
          <a:off x="16357600" y="60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167458</xdr:rowOff>
    </xdr:from>
    <xdr:to>
      <xdr:col>81</xdr:col>
      <xdr:colOff>101600</xdr:colOff>
      <xdr:row>36</xdr:row>
      <xdr:rowOff>97608</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5430500" y="616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46808</xdr:rowOff>
    </xdr:from>
    <xdr:to>
      <xdr:col>85</xdr:col>
      <xdr:colOff>127000</xdr:colOff>
      <xdr:row>36</xdr:row>
      <xdr:rowOff>89263</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5481300" y="6219008"/>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25400</xdr:rowOff>
    </xdr:from>
    <xdr:to>
      <xdr:col>76</xdr:col>
      <xdr:colOff>165100</xdr:colOff>
      <xdr:row>36</xdr:row>
      <xdr:rowOff>127000</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541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46808</xdr:rowOff>
    </xdr:from>
    <xdr:to>
      <xdr:col>81</xdr:col>
      <xdr:colOff>50800</xdr:colOff>
      <xdr:row>36</xdr:row>
      <xdr:rowOff>76200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4592300" y="621900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164193</xdr:rowOff>
    </xdr:from>
    <xdr:to>
      <xdr:col>72</xdr:col>
      <xdr:colOff>38100</xdr:colOff>
      <xdr:row>36</xdr:row>
      <xdr:rowOff>94343</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652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43543</xdr:rowOff>
    </xdr:from>
    <xdr:to>
      <xdr:col>76</xdr:col>
      <xdr:colOff>114300</xdr:colOff>
      <xdr:row>36</xdr:row>
      <xdr:rowOff>76200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3703300" y="621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131536</xdr:rowOff>
    </xdr:from>
    <xdr:to>
      <xdr:col>67</xdr:col>
      <xdr:colOff>101600</xdr:colOff>
      <xdr:row>36</xdr:row>
      <xdr:rowOff>61686</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2763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10886</xdr:rowOff>
    </xdr:from>
    <xdr:to>
      <xdr:col>71</xdr:col>
      <xdr:colOff>177800</xdr:colOff>
      <xdr:row>36</xdr:row>
      <xdr:rowOff>43543</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2814300" y="618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114135</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594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143527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110870</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78213</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1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100-0000DC01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100-0000DE01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100-0000E001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86664</xdr:rowOff>
    </xdr:from>
    <xdr:to>
      <xdr:col>116</xdr:col>
      <xdr:colOff>114300</xdr:colOff>
      <xdr:row>41</xdr:row>
      <xdr:rowOff>16814</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2110700" y="694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65091</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100-0000EC010000}"/>
            </a:ext>
          </a:extLst>
        </xdr:cNvPr>
        <xdr:cNvSpPr txBox="1"/>
      </xdr:nvSpPr>
      <xdr:spPr>
        <a:xfrm>
          <a:off x="22199600" y="692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92608</xdr:rowOff>
    </xdr:from>
    <xdr:to>
      <xdr:col>112</xdr:col>
      <xdr:colOff>38100</xdr:colOff>
      <xdr:row>41</xdr:row>
      <xdr:rowOff>22758</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1272500" y="695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137464</xdr:rowOff>
    </xdr:from>
    <xdr:to>
      <xdr:col>116</xdr:col>
      <xdr:colOff>63500</xdr:colOff>
      <xdr:row>40</xdr:row>
      <xdr:rowOff>143408</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21323300" y="6995464"/>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97180</xdr:rowOff>
    </xdr:from>
    <xdr:to>
      <xdr:col>107</xdr:col>
      <xdr:colOff>101600</xdr:colOff>
      <xdr:row>41</xdr:row>
      <xdr:rowOff>27330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0383500" y="695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143408</xdr:rowOff>
    </xdr:from>
    <xdr:to>
      <xdr:col>111</xdr:col>
      <xdr:colOff>177800</xdr:colOff>
      <xdr:row>40</xdr:row>
      <xdr:rowOff>147980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0434300" y="70014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100838</xdr:rowOff>
    </xdr:from>
    <xdr:to>
      <xdr:col>102</xdr:col>
      <xdr:colOff>165100</xdr:colOff>
      <xdr:row>41</xdr:row>
      <xdr:rowOff>30988</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9494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147980</xdr:rowOff>
    </xdr:from>
    <xdr:to>
      <xdr:col>107</xdr:col>
      <xdr:colOff>50800</xdr:colOff>
      <xdr:row>40</xdr:row>
      <xdr:rowOff>151638</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19545300" y="7005980"/>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105410</xdr:rowOff>
    </xdr:from>
    <xdr:to>
      <xdr:col>98</xdr:col>
      <xdr:colOff>38100</xdr:colOff>
      <xdr:row>41</xdr:row>
      <xdr:rowOff>35560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8605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151638</xdr:rowOff>
    </xdr:from>
    <xdr:to>
      <xdr:col>102</xdr:col>
      <xdr:colOff>114300</xdr:colOff>
      <xdr:row>40</xdr:row>
      <xdr:rowOff>156210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8656300" y="70096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13885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704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18457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704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22115</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26687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39007</xdr:rowOff>
    </xdr:from>
    <xdr:to>
      <xdr:col>85</xdr:col>
      <xdr:colOff>177800</xdr:colOff>
      <xdr:row>64</xdr:row>
      <xdr:rowOff>140607</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101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125384</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926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47172</xdr:rowOff>
    </xdr:from>
    <xdr:to>
      <xdr:col>81</xdr:col>
      <xdr:colOff>101600</xdr:colOff>
      <xdr:row>63</xdr:row>
      <xdr:rowOff>148772</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97972</xdr:rowOff>
    </xdr:from>
    <xdr:to>
      <xdr:col>85</xdr:col>
      <xdr:colOff>127000</xdr:colOff>
      <xdr:row>64</xdr:row>
      <xdr:rowOff>89807</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899322"/>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6350</xdr:rowOff>
    </xdr:from>
    <xdr:to>
      <xdr:col>76</xdr:col>
      <xdr:colOff>165100</xdr:colOff>
      <xdr:row>63</xdr:row>
      <xdr:rowOff>107950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57150</xdr:rowOff>
    </xdr:from>
    <xdr:to>
      <xdr:col>81</xdr:col>
      <xdr:colOff>50800</xdr:colOff>
      <xdr:row>63</xdr:row>
      <xdr:rowOff>97972</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85850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163104</xdr:rowOff>
    </xdr:from>
    <xdr:to>
      <xdr:col>72</xdr:col>
      <xdr:colOff>38100</xdr:colOff>
      <xdr:row>63</xdr:row>
      <xdr:rowOff>93254</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42454</xdr:rowOff>
    </xdr:from>
    <xdr:to>
      <xdr:col>76</xdr:col>
      <xdr:colOff>114300</xdr:colOff>
      <xdr:row>63</xdr:row>
      <xdr:rowOff>57150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3703300" y="1084380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117384</xdr:rowOff>
    </xdr:from>
    <xdr:to>
      <xdr:col>67</xdr:col>
      <xdr:colOff>101600</xdr:colOff>
      <xdr:row>63</xdr:row>
      <xdr:rowOff>47534</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74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168184</xdr:rowOff>
    </xdr:from>
    <xdr:to>
      <xdr:col>71</xdr:col>
      <xdr:colOff>177800</xdr:colOff>
      <xdr:row>63</xdr:row>
      <xdr:rowOff>42454</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7980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139899</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99077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84381</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38661</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1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100-00004E02000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00000000-0008-0000-0100-00005002000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100-000052020000}"/>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115072</xdr:rowOff>
    </xdr:from>
    <xdr:to>
      <xdr:col>116</xdr:col>
      <xdr:colOff>114300</xdr:colOff>
      <xdr:row>63</xdr:row>
      <xdr:rowOff>45222</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2110700" y="1074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93499</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100-00005E020000}"/>
            </a:ext>
          </a:extLst>
        </xdr:cNvPr>
        <xdr:cNvSpPr txBox="1"/>
      </xdr:nvSpPr>
      <xdr:spPr>
        <a:xfrm>
          <a:off x="22199600" y="1072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121016</xdr:rowOff>
    </xdr:from>
    <xdr:to>
      <xdr:col>112</xdr:col>
      <xdr:colOff>38100</xdr:colOff>
      <xdr:row>63</xdr:row>
      <xdr:rowOff>51166</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1272500" y="1075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165872</xdr:rowOff>
    </xdr:from>
    <xdr:to>
      <xdr:col>116</xdr:col>
      <xdr:colOff>63500</xdr:colOff>
      <xdr:row>63</xdr:row>
      <xdr:rowOff>366</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1323300" y="10795772"/>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126228</xdr:rowOff>
    </xdr:from>
    <xdr:to>
      <xdr:col>107</xdr:col>
      <xdr:colOff>101600</xdr:colOff>
      <xdr:row>63</xdr:row>
      <xdr:rowOff>56378</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0383500" y="1075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366</xdr:rowOff>
    </xdr:from>
    <xdr:to>
      <xdr:col>111</xdr:col>
      <xdr:colOff>177800</xdr:colOff>
      <xdr:row>63</xdr:row>
      <xdr:rowOff>5578</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20434300" y="10801716"/>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126594</xdr:rowOff>
    </xdr:from>
    <xdr:to>
      <xdr:col>102</xdr:col>
      <xdr:colOff>165100</xdr:colOff>
      <xdr:row>63</xdr:row>
      <xdr:rowOff>56744</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9494500" y="1075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5578</xdr:rowOff>
    </xdr:from>
    <xdr:to>
      <xdr:col>107</xdr:col>
      <xdr:colOff>50800</xdr:colOff>
      <xdr:row>63</xdr:row>
      <xdr:rowOff>5944</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9545300" y="10806928"/>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131166</xdr:rowOff>
    </xdr:from>
    <xdr:to>
      <xdr:col>98</xdr:col>
      <xdr:colOff>38100</xdr:colOff>
      <xdr:row>63</xdr:row>
      <xdr:rowOff>61316</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8605500" y="1076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5944</xdr:rowOff>
    </xdr:from>
    <xdr:to>
      <xdr:col>102</xdr:col>
      <xdr:colOff>114300</xdr:colOff>
      <xdr:row>63</xdr:row>
      <xdr:rowOff>10516</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8656300" y="1080729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00000000-0008-0000-0100-00006702000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00000000-0008-0000-0100-00006802000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00000000-0008-0000-0100-000069020000}"/>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00000000-0008-0000-0100-00006A020000}"/>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42293</xdr:rowOff>
    </xdr:from>
    <xdr:ext cx="469744" cy="259045"/>
    <xdr:sp macro="" textlink="">
      <xdr:nvSpPr>
        <xdr:cNvPr id="619" name="n_1mainValue【学校施設】&#10;一人当たり面積">
          <a:extLst>
            <a:ext uri="{FF2B5EF4-FFF2-40B4-BE49-F238E27FC236}">
              <a16:creationId xmlns:a16="http://schemas.microsoft.com/office/drawing/2014/main" id="{00000000-0008-0000-0100-00006B020000}"/>
            </a:ext>
          </a:extLst>
        </xdr:cNvPr>
        <xdr:cNvSpPr txBox="1"/>
      </xdr:nvSpPr>
      <xdr:spPr>
        <a:xfrm>
          <a:off x="21075727" y="1084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47505</xdr:rowOff>
    </xdr:from>
    <xdr:ext cx="469744" cy="259045"/>
    <xdr:sp macro="" textlink="">
      <xdr:nvSpPr>
        <xdr:cNvPr id="620" name="n_2mainValue【学校施設】&#10;一人当たり面積">
          <a:extLst>
            <a:ext uri="{FF2B5EF4-FFF2-40B4-BE49-F238E27FC236}">
              <a16:creationId xmlns:a16="http://schemas.microsoft.com/office/drawing/2014/main" id="{00000000-0008-0000-0100-00006C020000}"/>
            </a:ext>
          </a:extLst>
        </xdr:cNvPr>
        <xdr:cNvSpPr txBox="1"/>
      </xdr:nvSpPr>
      <xdr:spPr>
        <a:xfrm>
          <a:off x="20199427" y="1084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47871</xdr:rowOff>
    </xdr:from>
    <xdr:ext cx="469744" cy="259045"/>
    <xdr:sp macro="" textlink="">
      <xdr:nvSpPr>
        <xdr:cNvPr id="621" name="n_3mainValue【学校施設】&#10;一人当たり面積">
          <a:extLst>
            <a:ext uri="{FF2B5EF4-FFF2-40B4-BE49-F238E27FC236}">
              <a16:creationId xmlns:a16="http://schemas.microsoft.com/office/drawing/2014/main" id="{00000000-0008-0000-0100-00006D020000}"/>
            </a:ext>
          </a:extLst>
        </xdr:cNvPr>
        <xdr:cNvSpPr txBox="1"/>
      </xdr:nvSpPr>
      <xdr:spPr>
        <a:xfrm>
          <a:off x="19310427" y="1084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52443</xdr:rowOff>
    </xdr:from>
    <xdr:ext cx="469744" cy="259045"/>
    <xdr:sp macro="" textlink="">
      <xdr:nvSpPr>
        <xdr:cNvPr id="622" name="n_4mainValue【学校施設】&#10;一人当たり面積">
          <a:extLst>
            <a:ext uri="{FF2B5EF4-FFF2-40B4-BE49-F238E27FC236}">
              <a16:creationId xmlns:a16="http://schemas.microsoft.com/office/drawing/2014/main" id="{00000000-0008-0000-0100-00006E020000}"/>
            </a:ext>
          </a:extLst>
        </xdr:cNvPr>
        <xdr:cNvSpPr txBox="1"/>
      </xdr:nvSpPr>
      <xdr:spPr>
        <a:xfrm>
          <a:off x="18421427" y="1085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00000000-0008-0000-0100-00008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00000000-0008-0000-0100-000089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00000000-0008-0000-0100-00008B020000}"/>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a:extLst>
            <a:ext uri="{FF2B5EF4-FFF2-40B4-BE49-F238E27FC236}">
              <a16:creationId xmlns:a16="http://schemas.microsoft.com/office/drawing/2014/main" id="{00000000-0008-0000-0100-00008D020000}"/>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99968</xdr:rowOff>
    </xdr:from>
    <xdr:to>
      <xdr:col>85</xdr:col>
      <xdr:colOff>177800</xdr:colOff>
      <xdr:row>86</xdr:row>
      <xdr:rowOff>30118</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62687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78395</xdr:rowOff>
    </xdr:from>
    <xdr:ext cx="405111" cy="259045"/>
    <xdr:sp macro="" textlink="">
      <xdr:nvSpPr>
        <xdr:cNvPr id="665" name="【児童館】&#10;有形固定資産減価償却率該当値テキスト">
          <a:extLst>
            <a:ext uri="{FF2B5EF4-FFF2-40B4-BE49-F238E27FC236}">
              <a16:creationId xmlns:a16="http://schemas.microsoft.com/office/drawing/2014/main" id="{00000000-0008-0000-0100-000099020000}"/>
            </a:ext>
          </a:extLst>
        </xdr:cNvPr>
        <xdr:cNvSpPr txBox="1"/>
      </xdr:nvSpPr>
      <xdr:spPr>
        <a:xfrm>
          <a:off x="16357600" y="1465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39551</xdr:rowOff>
    </xdr:from>
    <xdr:to>
      <xdr:col>81</xdr:col>
      <xdr:colOff>101600</xdr:colOff>
      <xdr:row>85</xdr:row>
      <xdr:rowOff>141151</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5430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90351</xdr:rowOff>
    </xdr:from>
    <xdr:to>
      <xdr:col>85</xdr:col>
      <xdr:colOff>127000</xdr:colOff>
      <xdr:row>85</xdr:row>
      <xdr:rowOff>150768</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5481300" y="14663601"/>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150586</xdr:rowOff>
    </xdr:from>
    <xdr:to>
      <xdr:col>76</xdr:col>
      <xdr:colOff>165100</xdr:colOff>
      <xdr:row>85</xdr:row>
      <xdr:rowOff>80736</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4541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29936</xdr:rowOff>
    </xdr:from>
    <xdr:to>
      <xdr:col>81</xdr:col>
      <xdr:colOff>50800</xdr:colOff>
      <xdr:row>85</xdr:row>
      <xdr:rowOff>90351</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4592300" y="1460318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90170</xdr:rowOff>
    </xdr:from>
    <xdr:to>
      <xdr:col>72</xdr:col>
      <xdr:colOff>38100</xdr:colOff>
      <xdr:row>85</xdr:row>
      <xdr:rowOff>20320</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3652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140970</xdr:rowOff>
    </xdr:from>
    <xdr:to>
      <xdr:col>76</xdr:col>
      <xdr:colOff>114300</xdr:colOff>
      <xdr:row>85</xdr:row>
      <xdr:rowOff>29936</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3703300" y="1454277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31387</xdr:rowOff>
    </xdr:from>
    <xdr:to>
      <xdr:col>67</xdr:col>
      <xdr:colOff>101600</xdr:colOff>
      <xdr:row>84</xdr:row>
      <xdr:rowOff>132987</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2763500" y="144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82187</xdr:rowOff>
    </xdr:from>
    <xdr:to>
      <xdr:col>71</xdr:col>
      <xdr:colOff>177800</xdr:colOff>
      <xdr:row>84</xdr:row>
      <xdr:rowOff>140970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2814300" y="1448398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74" name="n_1aveValue【児童館】&#10;有形固定資産減価償却率">
          <a:extLst>
            <a:ext uri="{FF2B5EF4-FFF2-40B4-BE49-F238E27FC236}">
              <a16:creationId xmlns:a16="http://schemas.microsoft.com/office/drawing/2014/main" id="{00000000-0008-0000-0100-0000A2020000}"/>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5" name="n_2aveValue【児童館】&#10;有形固定資産減価償却率">
          <a:extLst>
            <a:ext uri="{FF2B5EF4-FFF2-40B4-BE49-F238E27FC236}">
              <a16:creationId xmlns:a16="http://schemas.microsoft.com/office/drawing/2014/main" id="{00000000-0008-0000-0100-0000A3020000}"/>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76" name="n_3aveValue【児童館】&#10;有形固定資産減価償却率">
          <a:extLst>
            <a:ext uri="{FF2B5EF4-FFF2-40B4-BE49-F238E27FC236}">
              <a16:creationId xmlns:a16="http://schemas.microsoft.com/office/drawing/2014/main" id="{00000000-0008-0000-0100-0000A4020000}"/>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7" name="n_4aveValue【児童館】&#10;有形固定資産減価償却率">
          <a:extLst>
            <a:ext uri="{FF2B5EF4-FFF2-40B4-BE49-F238E27FC236}">
              <a16:creationId xmlns:a16="http://schemas.microsoft.com/office/drawing/2014/main" id="{00000000-0008-0000-0100-0000A5020000}"/>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132278</xdr:rowOff>
    </xdr:from>
    <xdr:ext cx="405111" cy="259045"/>
    <xdr:sp macro="" textlink="">
      <xdr:nvSpPr>
        <xdr:cNvPr id="678" name="n_1mainValue【児童館】&#10;有形固定資産減価償却率">
          <a:extLst>
            <a:ext uri="{FF2B5EF4-FFF2-40B4-BE49-F238E27FC236}">
              <a16:creationId xmlns:a16="http://schemas.microsoft.com/office/drawing/2014/main" id="{00000000-0008-0000-0100-0000A6020000}"/>
            </a:ext>
          </a:extLst>
        </xdr:cNvPr>
        <xdr:cNvSpPr txBox="1"/>
      </xdr:nvSpPr>
      <xdr:spPr>
        <a:xfrm>
          <a:off x="152660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71863</xdr:rowOff>
    </xdr:from>
    <xdr:ext cx="405111" cy="259045"/>
    <xdr:sp macro="" textlink="">
      <xdr:nvSpPr>
        <xdr:cNvPr id="679" name="n_2mainValue【児童館】&#10;有形固定資産減価償却率">
          <a:extLst>
            <a:ext uri="{FF2B5EF4-FFF2-40B4-BE49-F238E27FC236}">
              <a16:creationId xmlns:a16="http://schemas.microsoft.com/office/drawing/2014/main" id="{00000000-0008-0000-0100-0000A7020000}"/>
            </a:ext>
          </a:extLst>
        </xdr:cNvPr>
        <xdr:cNvSpPr txBox="1"/>
      </xdr:nvSpPr>
      <xdr:spPr>
        <a:xfrm>
          <a:off x="14389744"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11447</xdr:rowOff>
    </xdr:from>
    <xdr:ext cx="405111" cy="259045"/>
    <xdr:sp macro="" textlink="">
      <xdr:nvSpPr>
        <xdr:cNvPr id="680" name="n_3mainValue【児童館】&#10;有形固定資産減価償却率">
          <a:extLst>
            <a:ext uri="{FF2B5EF4-FFF2-40B4-BE49-F238E27FC236}">
              <a16:creationId xmlns:a16="http://schemas.microsoft.com/office/drawing/2014/main" id="{00000000-0008-0000-0100-0000A8020000}"/>
            </a:ext>
          </a:extLst>
        </xdr:cNvPr>
        <xdr:cNvSpPr txBox="1"/>
      </xdr:nvSpPr>
      <xdr:spPr>
        <a:xfrm>
          <a:off x="13500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681" name="n_4mainValue【児童館】&#10;有形固定資産減価償却率">
          <a:extLst>
            <a:ext uri="{FF2B5EF4-FFF2-40B4-BE49-F238E27FC236}">
              <a16:creationId xmlns:a16="http://schemas.microsoft.com/office/drawing/2014/main" id="{00000000-0008-0000-0100-0000A9020000}"/>
            </a:ext>
          </a:extLst>
        </xdr:cNvPr>
        <xdr:cNvSpPr txBox="1"/>
      </xdr:nvSpPr>
      <xdr:spPr>
        <a:xfrm>
          <a:off x="12611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1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00000000-0008-0000-0100-0000C202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00000000-0008-0000-0100-0000C4020000}"/>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710" name="【児童館】&#10;一人当たり面積平均値テキスト">
          <a:extLst>
            <a:ext uri="{FF2B5EF4-FFF2-40B4-BE49-F238E27FC236}">
              <a16:creationId xmlns:a16="http://schemas.microsoft.com/office/drawing/2014/main" id="{00000000-0008-0000-0100-0000C6020000}"/>
            </a:ext>
          </a:extLst>
        </xdr:cNvPr>
        <xdr:cNvSpPr txBox="1"/>
      </xdr:nvSpPr>
      <xdr:spPr>
        <a:xfrm>
          <a:off x="22199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109220</xdr:rowOff>
    </xdr:from>
    <xdr:to>
      <xdr:col>116</xdr:col>
      <xdr:colOff>114300</xdr:colOff>
      <xdr:row>82</xdr:row>
      <xdr:rowOff>39370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221107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132097</xdr:rowOff>
    </xdr:from>
    <xdr:ext cx="469744" cy="259045"/>
    <xdr:sp macro="" textlink="">
      <xdr:nvSpPr>
        <xdr:cNvPr id="722" name="【児童館】&#10;一人当たり面積該当値テキスト">
          <a:extLst>
            <a:ext uri="{FF2B5EF4-FFF2-40B4-BE49-F238E27FC236}">
              <a16:creationId xmlns:a16="http://schemas.microsoft.com/office/drawing/2014/main" id="{00000000-0008-0000-0100-0000D2020000}"/>
            </a:ext>
          </a:extLst>
        </xdr:cNvPr>
        <xdr:cNvSpPr txBox="1"/>
      </xdr:nvSpPr>
      <xdr:spPr>
        <a:xfrm>
          <a:off x="22199600" y="1384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135889</xdr:rowOff>
    </xdr:from>
    <xdr:to>
      <xdr:col>112</xdr:col>
      <xdr:colOff>38100</xdr:colOff>
      <xdr:row>82</xdr:row>
      <xdr:rowOff>66039</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127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160020</xdr:rowOff>
    </xdr:from>
    <xdr:to>
      <xdr:col>116</xdr:col>
      <xdr:colOff>63500</xdr:colOff>
      <xdr:row>82</xdr:row>
      <xdr:rowOff>15239</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flipV="1">
          <a:off x="21323300" y="140474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158750</xdr:rowOff>
    </xdr:from>
    <xdr:to>
      <xdr:col>107</xdr:col>
      <xdr:colOff>101600</xdr:colOff>
      <xdr:row>82</xdr:row>
      <xdr:rowOff>88900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0383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15239</xdr:rowOff>
    </xdr:from>
    <xdr:to>
      <xdr:col>111</xdr:col>
      <xdr:colOff>177800</xdr:colOff>
      <xdr:row>82</xdr:row>
      <xdr:rowOff>38100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flipV="1">
          <a:off x="20434300" y="140741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xdr:rowOff>
    </xdr:from>
    <xdr:to>
      <xdr:col>102</xdr:col>
      <xdr:colOff>165100</xdr:colOff>
      <xdr:row>82</xdr:row>
      <xdr:rowOff>107950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19494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38100</xdr:rowOff>
    </xdr:from>
    <xdr:to>
      <xdr:col>107</xdr:col>
      <xdr:colOff>50800</xdr:colOff>
      <xdr:row>82</xdr:row>
      <xdr:rowOff>57150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flipV="1">
          <a:off x="19545300" y="1409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25400</xdr:rowOff>
    </xdr:from>
    <xdr:to>
      <xdr:col>98</xdr:col>
      <xdr:colOff>38100</xdr:colOff>
      <xdr:row>82</xdr:row>
      <xdr:rowOff>127000</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8605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57150</xdr:rowOff>
    </xdr:from>
    <xdr:to>
      <xdr:col>102</xdr:col>
      <xdr:colOff>114300</xdr:colOff>
      <xdr:row>82</xdr:row>
      <xdr:rowOff>76200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flipV="1">
          <a:off x="18656300" y="14116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1" name="n_1aveValue【児童館】&#10;一人当たり面積">
          <a:extLst>
            <a:ext uri="{FF2B5EF4-FFF2-40B4-BE49-F238E27FC236}">
              <a16:creationId xmlns:a16="http://schemas.microsoft.com/office/drawing/2014/main" id="{00000000-0008-0000-0100-0000DB020000}"/>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49547</xdr:rowOff>
    </xdr:from>
    <xdr:ext cx="469744" cy="259045"/>
    <xdr:sp macro="" textlink="">
      <xdr:nvSpPr>
        <xdr:cNvPr id="732" name="n_2aveValue【児童館】&#10;一人当たり面積">
          <a:extLst>
            <a:ext uri="{FF2B5EF4-FFF2-40B4-BE49-F238E27FC236}">
              <a16:creationId xmlns:a16="http://schemas.microsoft.com/office/drawing/2014/main" id="{00000000-0008-0000-0100-0000DC020000}"/>
            </a:ext>
          </a:extLst>
        </xdr:cNvPr>
        <xdr:cNvSpPr txBox="1"/>
      </xdr:nvSpPr>
      <xdr:spPr>
        <a:xfrm>
          <a:off x="20199427" y="1427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95266</xdr:rowOff>
    </xdr:from>
    <xdr:ext cx="469744" cy="259045"/>
    <xdr:sp macro="" textlink="">
      <xdr:nvSpPr>
        <xdr:cNvPr id="733" name="n_3aveValue【児童館】&#10;一人当たり面積">
          <a:extLst>
            <a:ext uri="{FF2B5EF4-FFF2-40B4-BE49-F238E27FC236}">
              <a16:creationId xmlns:a16="http://schemas.microsoft.com/office/drawing/2014/main" id="{00000000-0008-0000-0100-0000DD020000}"/>
            </a:ext>
          </a:extLst>
        </xdr:cNvPr>
        <xdr:cNvSpPr txBox="1"/>
      </xdr:nvSpPr>
      <xdr:spPr>
        <a:xfrm>
          <a:off x="1931042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734" name="n_4aveValue【児童館】&#10;一人当たり面積">
          <a:extLst>
            <a:ext uri="{FF2B5EF4-FFF2-40B4-BE49-F238E27FC236}">
              <a16:creationId xmlns:a16="http://schemas.microsoft.com/office/drawing/2014/main" id="{00000000-0008-0000-0100-0000DE020000}"/>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82566</xdr:rowOff>
    </xdr:from>
    <xdr:ext cx="469744" cy="259045"/>
    <xdr:sp macro="" textlink="">
      <xdr:nvSpPr>
        <xdr:cNvPr id="735" name="n_1mainValue【児童館】&#10;一人当たり面積">
          <a:extLst>
            <a:ext uri="{FF2B5EF4-FFF2-40B4-BE49-F238E27FC236}">
              <a16:creationId xmlns:a16="http://schemas.microsoft.com/office/drawing/2014/main" id="{00000000-0008-0000-0100-0000DF020000}"/>
            </a:ext>
          </a:extLst>
        </xdr:cNvPr>
        <xdr:cNvSpPr txBox="1"/>
      </xdr:nvSpPr>
      <xdr:spPr>
        <a:xfrm>
          <a:off x="21075727" y="1379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736" name="n_2mainValue【児童館】&#10;一人当たり面積">
          <a:extLst>
            <a:ext uri="{FF2B5EF4-FFF2-40B4-BE49-F238E27FC236}">
              <a16:creationId xmlns:a16="http://schemas.microsoft.com/office/drawing/2014/main" id="{00000000-0008-0000-0100-0000E0020000}"/>
            </a:ext>
          </a:extLst>
        </xdr:cNvPr>
        <xdr:cNvSpPr txBox="1"/>
      </xdr:nvSpPr>
      <xdr:spPr>
        <a:xfrm>
          <a:off x="20199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124477</xdr:rowOff>
    </xdr:from>
    <xdr:ext cx="469744" cy="259045"/>
    <xdr:sp macro="" textlink="">
      <xdr:nvSpPr>
        <xdr:cNvPr id="737" name="n_3mainValue【児童館】&#10;一人当たり面積">
          <a:extLst>
            <a:ext uri="{FF2B5EF4-FFF2-40B4-BE49-F238E27FC236}">
              <a16:creationId xmlns:a16="http://schemas.microsoft.com/office/drawing/2014/main" id="{00000000-0008-0000-0100-0000E1020000}"/>
            </a:ext>
          </a:extLst>
        </xdr:cNvPr>
        <xdr:cNvSpPr txBox="1"/>
      </xdr:nvSpPr>
      <xdr:spPr>
        <a:xfrm>
          <a:off x="193104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143527</xdr:rowOff>
    </xdr:from>
    <xdr:ext cx="469744" cy="259045"/>
    <xdr:sp macro="" textlink="">
      <xdr:nvSpPr>
        <xdr:cNvPr id="738" name="n_4mainValue【児童館】&#10;一人当たり面積">
          <a:extLst>
            <a:ext uri="{FF2B5EF4-FFF2-40B4-BE49-F238E27FC236}">
              <a16:creationId xmlns:a16="http://schemas.microsoft.com/office/drawing/2014/main" id="{00000000-0008-0000-0100-0000E2020000}"/>
            </a:ext>
          </a:extLst>
        </xdr:cNvPr>
        <xdr:cNvSpPr txBox="1"/>
      </xdr:nvSpPr>
      <xdr:spPr>
        <a:xfrm>
          <a:off x="1842142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1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100-0000FD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00000000-0008-0000-0100-0000FF02000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100-000001030000}"/>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23768</xdr:rowOff>
    </xdr:from>
    <xdr:to>
      <xdr:col>85</xdr:col>
      <xdr:colOff>177800</xdr:colOff>
      <xdr:row>107</xdr:row>
      <xdr:rowOff>125368</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62687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2195</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100-00000D030000}"/>
            </a:ext>
          </a:extLst>
        </xdr:cNvPr>
        <xdr:cNvSpPr txBox="1"/>
      </xdr:nvSpPr>
      <xdr:spPr>
        <a:xfrm>
          <a:off x="16357600"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152763</xdr:rowOff>
    </xdr:from>
    <xdr:to>
      <xdr:col>81</xdr:col>
      <xdr:colOff>101600</xdr:colOff>
      <xdr:row>107</xdr:row>
      <xdr:rowOff>82913</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5430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32113</xdr:rowOff>
    </xdr:from>
    <xdr:to>
      <xdr:col>85</xdr:col>
      <xdr:colOff>127000</xdr:colOff>
      <xdr:row>107</xdr:row>
      <xdr:rowOff>74568</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5481300" y="18377263"/>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105411</xdr:rowOff>
    </xdr:from>
    <xdr:to>
      <xdr:col>76</xdr:col>
      <xdr:colOff>165100</xdr:colOff>
      <xdr:row>107</xdr:row>
      <xdr:rowOff>35561</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4541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156211</xdr:rowOff>
    </xdr:from>
    <xdr:to>
      <xdr:col>81</xdr:col>
      <xdr:colOff>50800</xdr:colOff>
      <xdr:row>107</xdr:row>
      <xdr:rowOff>32113</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4592300" y="18329911"/>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82550</xdr:rowOff>
    </xdr:from>
    <xdr:to>
      <xdr:col>72</xdr:col>
      <xdr:colOff>38100</xdr:colOff>
      <xdr:row>107</xdr:row>
      <xdr:rowOff>12700</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3652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133350</xdr:rowOff>
    </xdr:from>
    <xdr:to>
      <xdr:col>76</xdr:col>
      <xdr:colOff>114300</xdr:colOff>
      <xdr:row>106</xdr:row>
      <xdr:rowOff>156211</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3703300" y="183070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54792</xdr:rowOff>
    </xdr:from>
    <xdr:to>
      <xdr:col>67</xdr:col>
      <xdr:colOff>101600</xdr:colOff>
      <xdr:row>106</xdr:row>
      <xdr:rowOff>156392</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2763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105592</xdr:rowOff>
    </xdr:from>
    <xdr:to>
      <xdr:col>71</xdr:col>
      <xdr:colOff>177800</xdr:colOff>
      <xdr:row>106</xdr:row>
      <xdr:rowOff>133350</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2814300" y="1827929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74040</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100-00001A030000}"/>
            </a:ext>
          </a:extLst>
        </xdr:cNvPr>
        <xdr:cNvSpPr txBox="1"/>
      </xdr:nvSpPr>
      <xdr:spPr>
        <a:xfrm>
          <a:off x="152660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26688</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100-00001B030000}"/>
            </a:ext>
          </a:extLst>
        </xdr:cNvPr>
        <xdr:cNvSpPr txBox="1"/>
      </xdr:nvSpPr>
      <xdr:spPr>
        <a:xfrm>
          <a:off x="14389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3827</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100-00001C030000}"/>
            </a:ext>
          </a:extLst>
        </xdr:cNvPr>
        <xdr:cNvSpPr txBox="1"/>
      </xdr:nvSpPr>
      <xdr:spPr>
        <a:xfrm>
          <a:off x="13500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147519</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100-00001D030000}"/>
            </a:ext>
          </a:extLst>
        </xdr:cNvPr>
        <xdr:cNvSpPr txBox="1"/>
      </xdr:nvSpPr>
      <xdr:spPr>
        <a:xfrm>
          <a:off x="126117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1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100-00003603000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00000000-0008-0000-0100-000038030000}"/>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100-00003A030000}"/>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00000000-0008-0000-0100-00003F030000}"/>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1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35230</xdr:rowOff>
    </xdr:from>
    <xdr:to>
      <xdr:col>116</xdr:col>
      <xdr:colOff>114300</xdr:colOff>
      <xdr:row>108</xdr:row>
      <xdr:rowOff>136830</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2110700" y="185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100-000046030000}"/>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37440</xdr:rowOff>
    </xdr:from>
    <xdr:to>
      <xdr:col>112</xdr:col>
      <xdr:colOff>38100</xdr:colOff>
      <xdr:row>108</xdr:row>
      <xdr:rowOff>139040</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1272500" y="185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86030</xdr:rowOff>
    </xdr:from>
    <xdr:to>
      <xdr:col>116</xdr:col>
      <xdr:colOff>63500</xdr:colOff>
      <xdr:row>108</xdr:row>
      <xdr:rowOff>88240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21323300" y="18602630"/>
          <a:ext cx="8382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39421</xdr:rowOff>
    </xdr:from>
    <xdr:to>
      <xdr:col>107</xdr:col>
      <xdr:colOff>101600</xdr:colOff>
      <xdr:row>108</xdr:row>
      <xdr:rowOff>141021</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20383500" y="1855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88240</xdr:rowOff>
    </xdr:from>
    <xdr:to>
      <xdr:col>111</xdr:col>
      <xdr:colOff>177800</xdr:colOff>
      <xdr:row>108</xdr:row>
      <xdr:rowOff>90221</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20434300" y="18604840"/>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40869</xdr:rowOff>
    </xdr:from>
    <xdr:to>
      <xdr:col>102</xdr:col>
      <xdr:colOff>165100</xdr:colOff>
      <xdr:row>108</xdr:row>
      <xdr:rowOff>142469</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9494500" y="1855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90221</xdr:rowOff>
    </xdr:from>
    <xdr:to>
      <xdr:col>107</xdr:col>
      <xdr:colOff>50800</xdr:colOff>
      <xdr:row>108</xdr:row>
      <xdr:rowOff>91669</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flipV="1">
          <a:off x="19545300" y="18606821"/>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42545</xdr:rowOff>
    </xdr:from>
    <xdr:to>
      <xdr:col>98</xdr:col>
      <xdr:colOff>38100</xdr:colOff>
      <xdr:row>108</xdr:row>
      <xdr:rowOff>144145</xdr:rowOff>
    </xdr:to>
    <xdr:sp macro="" textlink="">
      <xdr:nvSpPr>
        <xdr:cNvPr id="845" name="楕円 844">
          <a:extLst>
            <a:ext uri="{FF2B5EF4-FFF2-40B4-BE49-F238E27FC236}">
              <a16:creationId xmlns:a16="http://schemas.microsoft.com/office/drawing/2014/main" id="{00000000-0008-0000-0100-00004D030000}"/>
            </a:ext>
          </a:extLst>
        </xdr:cNvPr>
        <xdr:cNvSpPr/>
      </xdr:nvSpPr>
      <xdr:spPr>
        <a:xfrm>
          <a:off x="18605500" y="1855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91669</xdr:rowOff>
    </xdr:from>
    <xdr:to>
      <xdr:col>102</xdr:col>
      <xdr:colOff>114300</xdr:colOff>
      <xdr:row>108</xdr:row>
      <xdr:rowOff>93345</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flipV="1">
          <a:off x="18656300" y="18608269"/>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7" name="n_1aveValue【公民館】&#10;一人当たり面積">
          <a:extLst>
            <a:ext uri="{FF2B5EF4-FFF2-40B4-BE49-F238E27FC236}">
              <a16:creationId xmlns:a16="http://schemas.microsoft.com/office/drawing/2014/main" id="{00000000-0008-0000-0100-00004F030000}"/>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8" name="n_2aveValue【公民館】&#10;一人当たり面積">
          <a:extLst>
            <a:ext uri="{FF2B5EF4-FFF2-40B4-BE49-F238E27FC236}">
              <a16:creationId xmlns:a16="http://schemas.microsoft.com/office/drawing/2014/main" id="{00000000-0008-0000-0100-000050030000}"/>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9" name="n_3aveValue【公民館】&#10;一人当たり面積">
          <a:extLst>
            <a:ext uri="{FF2B5EF4-FFF2-40B4-BE49-F238E27FC236}">
              <a16:creationId xmlns:a16="http://schemas.microsoft.com/office/drawing/2014/main" id="{00000000-0008-0000-0100-000051030000}"/>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50" name="n_4aveValue【公民館】&#10;一人当たり面積">
          <a:extLst>
            <a:ext uri="{FF2B5EF4-FFF2-40B4-BE49-F238E27FC236}">
              <a16:creationId xmlns:a16="http://schemas.microsoft.com/office/drawing/2014/main" id="{00000000-0008-0000-0100-000052030000}"/>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130167</xdr:rowOff>
    </xdr:from>
    <xdr:ext cx="469744" cy="259045"/>
    <xdr:sp macro="" textlink="">
      <xdr:nvSpPr>
        <xdr:cNvPr id="851" name="n_1mainValue【公民館】&#10;一人当たり面積">
          <a:extLst>
            <a:ext uri="{FF2B5EF4-FFF2-40B4-BE49-F238E27FC236}">
              <a16:creationId xmlns:a16="http://schemas.microsoft.com/office/drawing/2014/main" id="{00000000-0008-0000-0100-000053030000}"/>
            </a:ext>
          </a:extLst>
        </xdr:cNvPr>
        <xdr:cNvSpPr txBox="1"/>
      </xdr:nvSpPr>
      <xdr:spPr>
        <a:xfrm>
          <a:off x="21075727" y="1864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132148</xdr:rowOff>
    </xdr:from>
    <xdr:ext cx="469744" cy="259045"/>
    <xdr:sp macro="" textlink="">
      <xdr:nvSpPr>
        <xdr:cNvPr id="852" name="n_2mainValue【公民館】&#10;一人当たり面積">
          <a:extLst>
            <a:ext uri="{FF2B5EF4-FFF2-40B4-BE49-F238E27FC236}">
              <a16:creationId xmlns:a16="http://schemas.microsoft.com/office/drawing/2014/main" id="{00000000-0008-0000-0100-000054030000}"/>
            </a:ext>
          </a:extLst>
        </xdr:cNvPr>
        <xdr:cNvSpPr txBox="1"/>
      </xdr:nvSpPr>
      <xdr:spPr>
        <a:xfrm>
          <a:off x="20199427" y="18648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133596</xdr:rowOff>
    </xdr:from>
    <xdr:ext cx="469744" cy="259045"/>
    <xdr:sp macro="" textlink="">
      <xdr:nvSpPr>
        <xdr:cNvPr id="853" name="n_3mainValue【公民館】&#10;一人当たり面積">
          <a:extLst>
            <a:ext uri="{FF2B5EF4-FFF2-40B4-BE49-F238E27FC236}">
              <a16:creationId xmlns:a16="http://schemas.microsoft.com/office/drawing/2014/main" id="{00000000-0008-0000-0100-000055030000}"/>
            </a:ext>
          </a:extLst>
        </xdr:cNvPr>
        <xdr:cNvSpPr txBox="1"/>
      </xdr:nvSpPr>
      <xdr:spPr>
        <a:xfrm>
          <a:off x="19310427" y="1865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135272</xdr:rowOff>
    </xdr:from>
    <xdr:ext cx="469744" cy="259045"/>
    <xdr:sp macro="" textlink="">
      <xdr:nvSpPr>
        <xdr:cNvPr id="854" name="n_4mainValue【公民館】&#10;一人当たり面積">
          <a:extLst>
            <a:ext uri="{FF2B5EF4-FFF2-40B4-BE49-F238E27FC236}">
              <a16:creationId xmlns:a16="http://schemas.microsoft.com/office/drawing/2014/main" id="{00000000-0008-0000-0100-000056030000}"/>
            </a:ext>
          </a:extLst>
        </xdr:cNvPr>
        <xdr:cNvSpPr txBox="1"/>
      </xdr:nvSpPr>
      <xdr:spPr>
        <a:xfrm>
          <a:off x="18421427"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1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1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公営住宅、消防施設、庁舎であり、特に低くなっている施設は、認定こども園・幼稚園・保育所、保健センター・保健所になっています。 </a:t>
          </a:r>
        </a:p>
        <a:p>
          <a:r>
            <a:rPr kumimoji="1" lang="ja-JP" altLang="en-US" sz="1300">
              <a:latin typeface="ＭＳ Ｐゴシック" panose="020B0600070205080204" pitchFamily="50" charset="-128"/>
              <a:ea typeface="ＭＳ Ｐゴシック" panose="020B0600070205080204" pitchFamily="50" charset="-128"/>
            </a:rPr>
            <a:t>学校施設については、昭和</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年度に建設された小学校や昭和</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年度に建設された中学校などの有形固定資産減価償却率が高くなっており、令和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年度に策定した学校施設長寿命化計画に基づき、老朽化対策に取り組んでいきます。 </a:t>
          </a:r>
        </a:p>
        <a:p>
          <a:r>
            <a:rPr kumimoji="1" lang="ja-JP" altLang="en-US" sz="1300">
              <a:latin typeface="ＭＳ Ｐゴシック" panose="020B0600070205080204" pitchFamily="50" charset="-128"/>
              <a:ea typeface="ＭＳ Ｐゴシック" panose="020B0600070205080204" pitchFamily="50" charset="-128"/>
            </a:rPr>
            <a:t>公営住宅については、昭和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年以前に建設された住宅の耐用年数が経過しているため、有形固定資産減価償却率が高くなっており、かつ、類似団体と比較して、一人当たりの面積も高い状況にありますが、平成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年度に策定した長寿命化計画に基づき、計画的に除却や建て替え、改修を行っています。</a:t>
          </a:r>
        </a:p>
        <a:p>
          <a:r>
            <a:rPr kumimoji="1" lang="ja-JP" altLang="en-US" sz="1300">
              <a:latin typeface="ＭＳ Ｐゴシック" panose="020B0600070205080204" pitchFamily="50" charset="-128"/>
              <a:ea typeface="ＭＳ Ｐゴシック" panose="020B0600070205080204" pitchFamily="50" charset="-128"/>
            </a:rPr>
            <a:t>消防施設及び庁舎については、昭和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年度に建設された消防庁舎や昭和</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年度に建設された役場庁舎の耐用年数が経過しつつあるため、有形固定資産減価償却率が高くなっていますが、令和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年度に策定した個別施設計画に基づき、現施設の方向性を検討していきます。</a:t>
          </a:r>
        </a:p>
        <a:p>
          <a:r>
            <a:rPr kumimoji="1" lang="ja-JP" altLang="en-US" sz="1300">
              <a:latin typeface="ＭＳ Ｐゴシック" panose="020B0600070205080204" pitchFamily="50" charset="-128"/>
              <a:ea typeface="ＭＳ Ｐゴシック" panose="020B0600070205080204" pitchFamily="50" charset="-128"/>
            </a:rPr>
            <a:t>認定こども園については、平成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年度に幼稚園を廃止し、新たに幼児センター（現認定こども園）として建設し、保健センターについては、平成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年度に新たに総合福祉センターを建設したため、有形固定資産減価償却率が類似団体と比較して低くなっています。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北海道下川町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2,836
2,810
644.54
5,723,984
5,571,605
143,515
3,343,326
5,373,678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100330</xdr:rowOff>
    </xdr:from>
    <xdr:to>
      <xdr:col>24</xdr:col>
      <xdr:colOff>114300</xdr:colOff>
      <xdr:row>40</xdr:row>
      <xdr:rowOff>30480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678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78757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676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53340</xdr:rowOff>
    </xdr:from>
    <xdr:to>
      <xdr:col>20</xdr:col>
      <xdr:colOff>38100</xdr:colOff>
      <xdr:row>39</xdr:row>
      <xdr:rowOff>154940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7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104140</xdr:rowOff>
    </xdr:from>
    <xdr:to>
      <xdr:col>24</xdr:col>
      <xdr:colOff>63500</xdr:colOff>
      <xdr:row>39</xdr:row>
      <xdr:rowOff>151130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3797300" y="6790690"/>
          <a:ext cx="8382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6350</xdr:rowOff>
    </xdr:from>
    <xdr:to>
      <xdr:col>15</xdr:col>
      <xdr:colOff>101600</xdr:colOff>
      <xdr:row>39</xdr:row>
      <xdr:rowOff>107950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57150</xdr:rowOff>
    </xdr:from>
    <xdr:to>
      <xdr:col>19</xdr:col>
      <xdr:colOff>177800</xdr:colOff>
      <xdr:row>39</xdr:row>
      <xdr:rowOff>104140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674370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130810</xdr:rowOff>
    </xdr:from>
    <xdr:to>
      <xdr:col>10</xdr:col>
      <xdr:colOff>165100</xdr:colOff>
      <xdr:row>39</xdr:row>
      <xdr:rowOff>60960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10160</xdr:rowOff>
    </xdr:from>
    <xdr:to>
      <xdr:col>15</xdr:col>
      <xdr:colOff>50800</xdr:colOff>
      <xdr:row>39</xdr:row>
      <xdr:rowOff>57150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669671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85090</xdr:rowOff>
    </xdr:from>
    <xdr:to>
      <xdr:col>6</xdr:col>
      <xdr:colOff>38100</xdr:colOff>
      <xdr:row>39</xdr:row>
      <xdr:rowOff>15240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135890</xdr:rowOff>
    </xdr:from>
    <xdr:to>
      <xdr:col>10</xdr:col>
      <xdr:colOff>114300</xdr:colOff>
      <xdr:row>39</xdr:row>
      <xdr:rowOff>10160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66509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14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146067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683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99077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52087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673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6367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669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2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95885</xdr:rowOff>
    </xdr:from>
    <xdr:to>
      <xdr:col>55</xdr:col>
      <xdr:colOff>50800</xdr:colOff>
      <xdr:row>40</xdr:row>
      <xdr:rowOff>26035</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74312</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109220</xdr:rowOff>
    </xdr:from>
    <xdr:to>
      <xdr:col>50</xdr:col>
      <xdr:colOff>165100</xdr:colOff>
      <xdr:row>40</xdr:row>
      <xdr:rowOff>39370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146685</xdr:rowOff>
    </xdr:from>
    <xdr:to>
      <xdr:col>55</xdr:col>
      <xdr:colOff>0</xdr:colOff>
      <xdr:row>39</xdr:row>
      <xdr:rowOff>160020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83323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160020</xdr:rowOff>
    </xdr:from>
    <xdr:to>
      <xdr:col>50</xdr:col>
      <xdr:colOff>114300</xdr:colOff>
      <xdr:row>40</xdr:row>
      <xdr:rowOff>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8465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130175</xdr:rowOff>
    </xdr:from>
    <xdr:to>
      <xdr:col>41</xdr:col>
      <xdr:colOff>101600</xdr:colOff>
      <xdr:row>40</xdr:row>
      <xdr:rowOff>60325</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9525</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8580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139700</xdr:rowOff>
    </xdr:from>
    <xdr:to>
      <xdr:col>36</xdr:col>
      <xdr:colOff>165100</xdr:colOff>
      <xdr:row>40</xdr:row>
      <xdr:rowOff>69850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9525</xdr:rowOff>
    </xdr:from>
    <xdr:to>
      <xdr:col>41</xdr:col>
      <xdr:colOff>50800</xdr:colOff>
      <xdr:row>40</xdr:row>
      <xdr:rowOff>19050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8675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30497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51452</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90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60977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109220</xdr:rowOff>
    </xdr:from>
    <xdr:to>
      <xdr:col>24</xdr:col>
      <xdr:colOff>114300</xdr:colOff>
      <xdr:row>62</xdr:row>
      <xdr:rowOff>39370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87647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61595</xdr:rowOff>
    </xdr:from>
    <xdr:to>
      <xdr:col>20</xdr:col>
      <xdr:colOff>38100</xdr:colOff>
      <xdr:row>61</xdr:row>
      <xdr:rowOff>163195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112395</xdr:rowOff>
    </xdr:from>
    <xdr:to>
      <xdr:col>24</xdr:col>
      <xdr:colOff>63500</xdr:colOff>
      <xdr:row>61</xdr:row>
      <xdr:rowOff>160020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57084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73025</xdr:rowOff>
    </xdr:from>
    <xdr:to>
      <xdr:col>15</xdr:col>
      <xdr:colOff>101600</xdr:colOff>
      <xdr:row>62</xdr:row>
      <xdr:rowOff>3175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112395</xdr:rowOff>
    </xdr:from>
    <xdr:to>
      <xdr:col>19</xdr:col>
      <xdr:colOff>177800</xdr:colOff>
      <xdr:row>61</xdr:row>
      <xdr:rowOff>123825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908300" y="105708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46355</xdr:rowOff>
    </xdr:from>
    <xdr:to>
      <xdr:col>10</xdr:col>
      <xdr:colOff>165100</xdr:colOff>
      <xdr:row>61</xdr:row>
      <xdr:rowOff>147955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97155</xdr:rowOff>
    </xdr:from>
    <xdr:to>
      <xdr:col>15</xdr:col>
      <xdr:colOff>50800</xdr:colOff>
      <xdr:row>61</xdr:row>
      <xdr:rowOff>123825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5556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2540</xdr:rowOff>
    </xdr:from>
    <xdr:to>
      <xdr:col>6</xdr:col>
      <xdr:colOff>38100</xdr:colOff>
      <xdr:row>61</xdr:row>
      <xdr:rowOff>104140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53340</xdr:rowOff>
    </xdr:from>
    <xdr:to>
      <xdr:col>10</xdr:col>
      <xdr:colOff>114300</xdr:colOff>
      <xdr:row>61</xdr:row>
      <xdr:rowOff>97155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5117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154322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165752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139082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95267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97333</xdr:rowOff>
    </xdr:from>
    <xdr:to>
      <xdr:col>55</xdr:col>
      <xdr:colOff>50800</xdr:colOff>
      <xdr:row>63</xdr:row>
      <xdr:rowOff>27483</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107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75760</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10705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103734</xdr:rowOff>
    </xdr:from>
    <xdr:to>
      <xdr:col>50</xdr:col>
      <xdr:colOff>165100</xdr:colOff>
      <xdr:row>63</xdr:row>
      <xdr:rowOff>33884</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73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148133</xdr:rowOff>
    </xdr:from>
    <xdr:to>
      <xdr:col>55</xdr:col>
      <xdr:colOff>0</xdr:colOff>
      <xdr:row>62</xdr:row>
      <xdr:rowOff>154534</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9639300" y="10778033"/>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109677</xdr:rowOff>
    </xdr:from>
    <xdr:to>
      <xdr:col>46</xdr:col>
      <xdr:colOff>38100</xdr:colOff>
      <xdr:row>63</xdr:row>
      <xdr:rowOff>39827</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73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154534</xdr:rowOff>
    </xdr:from>
    <xdr:to>
      <xdr:col>50</xdr:col>
      <xdr:colOff>114300</xdr:colOff>
      <xdr:row>62</xdr:row>
      <xdr:rowOff>160477</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8750300" y="10784434"/>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113792</xdr:rowOff>
    </xdr:from>
    <xdr:to>
      <xdr:col>41</xdr:col>
      <xdr:colOff>101600</xdr:colOff>
      <xdr:row>63</xdr:row>
      <xdr:rowOff>43942</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160477</xdr:rowOff>
    </xdr:from>
    <xdr:to>
      <xdr:col>45</xdr:col>
      <xdr:colOff>177800</xdr:colOff>
      <xdr:row>62</xdr:row>
      <xdr:rowOff>164592</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7861300" y="10790377"/>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118593</xdr:rowOff>
    </xdr:from>
    <xdr:to>
      <xdr:col>36</xdr:col>
      <xdr:colOff>165100</xdr:colOff>
      <xdr:row>63</xdr:row>
      <xdr:rowOff>48743</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74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164592</xdr:rowOff>
    </xdr:from>
    <xdr:to>
      <xdr:col>41</xdr:col>
      <xdr:colOff>50800</xdr:colOff>
      <xdr:row>62</xdr:row>
      <xdr:rowOff>169393</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6972300" y="10794492"/>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25011</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1082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30954</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1083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35069</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1083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39870</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10841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2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0000000-0008-0000-02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00000000-0008-0000-0200-00002001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200-000022010000}"/>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85271</xdr:rowOff>
    </xdr:from>
    <xdr:to>
      <xdr:col>24</xdr:col>
      <xdr:colOff>114300</xdr:colOff>
      <xdr:row>84</xdr:row>
      <xdr:rowOff>15421</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4584700" y="143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63698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200-00002E010000}"/>
            </a:ext>
          </a:extLst>
        </xdr:cNvPr>
        <xdr:cNvSpPr txBox="1"/>
      </xdr:nvSpPr>
      <xdr:spPr>
        <a:xfrm>
          <a:off x="4673600"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36286</xdr:rowOff>
    </xdr:from>
    <xdr:to>
      <xdr:col>20</xdr:col>
      <xdr:colOff>38100</xdr:colOff>
      <xdr:row>83</xdr:row>
      <xdr:rowOff>137886</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3746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87086</xdr:rowOff>
    </xdr:from>
    <xdr:to>
      <xdr:col>24</xdr:col>
      <xdr:colOff>63500</xdr:colOff>
      <xdr:row>83</xdr:row>
      <xdr:rowOff>136071</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3797300" y="14317436"/>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157118</xdr:rowOff>
    </xdr:from>
    <xdr:to>
      <xdr:col>15</xdr:col>
      <xdr:colOff>101600</xdr:colOff>
      <xdr:row>83</xdr:row>
      <xdr:rowOff>87268</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2857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36468</xdr:rowOff>
    </xdr:from>
    <xdr:to>
      <xdr:col>19</xdr:col>
      <xdr:colOff>177800</xdr:colOff>
      <xdr:row>83</xdr:row>
      <xdr:rowOff>87086</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908300" y="14266818"/>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139156</xdr:rowOff>
    </xdr:from>
    <xdr:to>
      <xdr:col>10</xdr:col>
      <xdr:colOff>165100</xdr:colOff>
      <xdr:row>83</xdr:row>
      <xdr:rowOff>69306</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968500" y="141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18506</xdr:rowOff>
    </xdr:from>
    <xdr:to>
      <xdr:col>15</xdr:col>
      <xdr:colOff>50800</xdr:colOff>
      <xdr:row>83</xdr:row>
      <xdr:rowOff>36468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019300" y="1424885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88537</xdr:rowOff>
    </xdr:from>
    <xdr:to>
      <xdr:col>6</xdr:col>
      <xdr:colOff>38100</xdr:colOff>
      <xdr:row>83</xdr:row>
      <xdr:rowOff>18687</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079500" y="141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139337</xdr:rowOff>
    </xdr:from>
    <xdr:to>
      <xdr:col>10</xdr:col>
      <xdr:colOff>114300</xdr:colOff>
      <xdr:row>83</xdr:row>
      <xdr:rowOff>18506</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130300" y="1419823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129013</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78395</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60433</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9814</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56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159730</xdr:rowOff>
    </xdr:from>
    <xdr:to>
      <xdr:col>55</xdr:col>
      <xdr:colOff>50800</xdr:colOff>
      <xdr:row>84</xdr:row>
      <xdr:rowOff>89880</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3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11157</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24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4282</xdr:rowOff>
    </xdr:from>
    <xdr:to>
      <xdr:col>50</xdr:col>
      <xdr:colOff>165100</xdr:colOff>
      <xdr:row>84</xdr:row>
      <xdr:rowOff>105882</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40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39080</xdr:rowOff>
    </xdr:from>
    <xdr:to>
      <xdr:col>55</xdr:col>
      <xdr:colOff>0</xdr:colOff>
      <xdr:row>84</xdr:row>
      <xdr:rowOff>55082</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9639300" y="1444088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18324</xdr:rowOff>
    </xdr:from>
    <xdr:to>
      <xdr:col>46</xdr:col>
      <xdr:colOff>38100</xdr:colOff>
      <xdr:row>84</xdr:row>
      <xdr:rowOff>119924</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55082</xdr:rowOff>
    </xdr:from>
    <xdr:to>
      <xdr:col>50</xdr:col>
      <xdr:colOff>114300</xdr:colOff>
      <xdr:row>84</xdr:row>
      <xdr:rowOff>69124</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4456882"/>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69124</xdr:rowOff>
    </xdr:from>
    <xdr:to>
      <xdr:col>45</xdr:col>
      <xdr:colOff>177800</xdr:colOff>
      <xdr:row>84</xdr:row>
      <xdr:rowOff>79248</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861300" y="14470924"/>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40205</xdr:rowOff>
    </xdr:from>
    <xdr:to>
      <xdr:col>36</xdr:col>
      <xdr:colOff>165100</xdr:colOff>
      <xdr:row>84</xdr:row>
      <xdr:rowOff>141805</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44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79248</xdr:rowOff>
    </xdr:from>
    <xdr:to>
      <xdr:col>41</xdr:col>
      <xdr:colOff>50800</xdr:colOff>
      <xdr:row>84</xdr:row>
      <xdr:rowOff>91005</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6972300" y="14481048"/>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69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6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70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122409</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18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136451</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19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146575</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158332</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21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928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79284</xdr:rowOff>
    </xdr:from>
    <xdr:to>
      <xdr:col>24</xdr:col>
      <xdr:colOff>114300</xdr:colOff>
      <xdr:row>108</xdr:row>
      <xdr:rowOff>9434</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57711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82550</xdr:rowOff>
    </xdr:from>
    <xdr:to>
      <xdr:col>20</xdr:col>
      <xdr:colOff>38100</xdr:colOff>
      <xdr:row>108</xdr:row>
      <xdr:rowOff>12700</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130084</xdr:rowOff>
    </xdr:from>
    <xdr:to>
      <xdr:col>24</xdr:col>
      <xdr:colOff>63500</xdr:colOff>
      <xdr:row>107</xdr:row>
      <xdr:rowOff>133350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flipV="1">
          <a:off x="3797300" y="184752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38463</xdr:rowOff>
    </xdr:from>
    <xdr:to>
      <xdr:col>15</xdr:col>
      <xdr:colOff>101600</xdr:colOff>
      <xdr:row>107</xdr:row>
      <xdr:rowOff>140063</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83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89263</xdr:rowOff>
    </xdr:from>
    <xdr:to>
      <xdr:col>19</xdr:col>
      <xdr:colOff>177800</xdr:colOff>
      <xdr:row>107</xdr:row>
      <xdr:rowOff>133350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843441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48261</xdr:rowOff>
    </xdr:from>
    <xdr:to>
      <xdr:col>10</xdr:col>
      <xdr:colOff>165100</xdr:colOff>
      <xdr:row>107</xdr:row>
      <xdr:rowOff>149861</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89263</xdr:rowOff>
    </xdr:from>
    <xdr:to>
      <xdr:col>15</xdr:col>
      <xdr:colOff>50800</xdr:colOff>
      <xdr:row>107</xdr:row>
      <xdr:rowOff>99061</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2019300" y="18434413"/>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12337</xdr:rowOff>
    </xdr:from>
    <xdr:to>
      <xdr:col>6</xdr:col>
      <xdr:colOff>38100</xdr:colOff>
      <xdr:row>107</xdr:row>
      <xdr:rowOff>113937</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63137</xdr:rowOff>
    </xdr:from>
    <xdr:to>
      <xdr:col>10</xdr:col>
      <xdr:colOff>114300</xdr:colOff>
      <xdr:row>107</xdr:row>
      <xdr:rowOff>99061</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840828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3827</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131190</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847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140988</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105064</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8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077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137033</xdr:rowOff>
    </xdr:from>
    <xdr:to>
      <xdr:col>55</xdr:col>
      <xdr:colOff>50800</xdr:colOff>
      <xdr:row>108</xdr:row>
      <xdr:rowOff>67183</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48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51960</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397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141605</xdr:rowOff>
    </xdr:from>
    <xdr:to>
      <xdr:col>50</xdr:col>
      <xdr:colOff>165100</xdr:colOff>
      <xdr:row>108</xdr:row>
      <xdr:rowOff>71755</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16383</xdr:rowOff>
    </xdr:from>
    <xdr:to>
      <xdr:col>55</xdr:col>
      <xdr:colOff>0</xdr:colOff>
      <xdr:row>108</xdr:row>
      <xdr:rowOff>20955</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53298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145796</xdr:rowOff>
    </xdr:from>
    <xdr:to>
      <xdr:col>46</xdr:col>
      <xdr:colOff>38100</xdr:colOff>
      <xdr:row>108</xdr:row>
      <xdr:rowOff>75946</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49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20955</xdr:rowOff>
    </xdr:from>
    <xdr:to>
      <xdr:col>50</xdr:col>
      <xdr:colOff>114300</xdr:colOff>
      <xdr:row>108</xdr:row>
      <xdr:rowOff>25146</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8537555"/>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148462</xdr:rowOff>
    </xdr:from>
    <xdr:to>
      <xdr:col>41</xdr:col>
      <xdr:colOff>101600</xdr:colOff>
      <xdr:row>108</xdr:row>
      <xdr:rowOff>78612</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4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25146</xdr:rowOff>
    </xdr:from>
    <xdr:to>
      <xdr:col>45</xdr:col>
      <xdr:colOff>177800</xdr:colOff>
      <xdr:row>108</xdr:row>
      <xdr:rowOff>27812</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7861300" y="18541746"/>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151892</xdr:rowOff>
    </xdr:from>
    <xdr:to>
      <xdr:col>36</xdr:col>
      <xdr:colOff>165100</xdr:colOff>
      <xdr:row>108</xdr:row>
      <xdr:rowOff>82042</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49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27812</xdr:rowOff>
    </xdr:from>
    <xdr:to>
      <xdr:col>41</xdr:col>
      <xdr:colOff>50800</xdr:colOff>
      <xdr:row>108</xdr:row>
      <xdr:rowOff>31242</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6972300" y="18544412"/>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62882</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85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67073</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858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69739</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858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73169</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120106</xdr:rowOff>
    </xdr:from>
    <xdr:to>
      <xdr:col>85</xdr:col>
      <xdr:colOff>177800</xdr:colOff>
      <xdr:row>36</xdr:row>
      <xdr:rowOff>50256</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142983</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597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31931</xdr:rowOff>
    </xdr:from>
    <xdr:to>
      <xdr:col>81</xdr:col>
      <xdr:colOff>101600</xdr:colOff>
      <xdr:row>35</xdr:row>
      <xdr:rowOff>133531</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82731</xdr:rowOff>
    </xdr:from>
    <xdr:to>
      <xdr:col>85</xdr:col>
      <xdr:colOff>127000</xdr:colOff>
      <xdr:row>35</xdr:row>
      <xdr:rowOff>170906</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6083481"/>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115207</xdr:rowOff>
    </xdr:from>
    <xdr:to>
      <xdr:col>76</xdr:col>
      <xdr:colOff>165100</xdr:colOff>
      <xdr:row>35</xdr:row>
      <xdr:rowOff>45357</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594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166007</xdr:rowOff>
    </xdr:from>
    <xdr:to>
      <xdr:col>81</xdr:col>
      <xdr:colOff>50800</xdr:colOff>
      <xdr:row>35</xdr:row>
      <xdr:rowOff>82731</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5995307"/>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27033</xdr:rowOff>
    </xdr:from>
    <xdr:to>
      <xdr:col>72</xdr:col>
      <xdr:colOff>38100</xdr:colOff>
      <xdr:row>34</xdr:row>
      <xdr:rowOff>128633</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77833</xdr:rowOff>
    </xdr:from>
    <xdr:to>
      <xdr:col>76</xdr:col>
      <xdr:colOff>114300</xdr:colOff>
      <xdr:row>34</xdr:row>
      <xdr:rowOff>166007</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590713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113574</xdr:rowOff>
    </xdr:from>
    <xdr:to>
      <xdr:col>67</xdr:col>
      <xdr:colOff>101600</xdr:colOff>
      <xdr:row>34</xdr:row>
      <xdr:rowOff>43724</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577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164374</xdr:rowOff>
    </xdr:from>
    <xdr:to>
      <xdr:col>71</xdr:col>
      <xdr:colOff>177800</xdr:colOff>
      <xdr:row>34</xdr:row>
      <xdr:rowOff>77833</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582222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150058</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61884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571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145160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563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60251</xdr:rowOff>
    </xdr:from>
    <xdr:ext cx="340478"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44061" y="5546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19002</xdr:rowOff>
    </xdr:from>
    <xdr:to>
      <xdr:col>116</xdr:col>
      <xdr:colOff>114300</xdr:colOff>
      <xdr:row>41</xdr:row>
      <xdr:rowOff>120602</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704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105379</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9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21145</xdr:rowOff>
    </xdr:from>
    <xdr:to>
      <xdr:col>112</xdr:col>
      <xdr:colOff>38100</xdr:colOff>
      <xdr:row>41</xdr:row>
      <xdr:rowOff>122745</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705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69802</xdr:rowOff>
    </xdr:from>
    <xdr:to>
      <xdr:col>116</xdr:col>
      <xdr:colOff>63500</xdr:colOff>
      <xdr:row>41</xdr:row>
      <xdr:rowOff>71945</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1323300" y="7099252"/>
          <a:ext cx="838200" cy="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23012</xdr:rowOff>
    </xdr:from>
    <xdr:to>
      <xdr:col>107</xdr:col>
      <xdr:colOff>101600</xdr:colOff>
      <xdr:row>41</xdr:row>
      <xdr:rowOff>124612</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705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71945</xdr:rowOff>
    </xdr:from>
    <xdr:to>
      <xdr:col>111</xdr:col>
      <xdr:colOff>177800</xdr:colOff>
      <xdr:row>41</xdr:row>
      <xdr:rowOff>73812</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0434300" y="7101395"/>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24376</xdr:rowOff>
    </xdr:from>
    <xdr:to>
      <xdr:col>102</xdr:col>
      <xdr:colOff>165100</xdr:colOff>
      <xdr:row>41</xdr:row>
      <xdr:rowOff>125976</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70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73812</xdr:rowOff>
    </xdr:from>
    <xdr:to>
      <xdr:col>107</xdr:col>
      <xdr:colOff>50800</xdr:colOff>
      <xdr:row>41</xdr:row>
      <xdr:rowOff>75176</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9545300" y="7103262"/>
          <a:ext cx="889000" cy="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26888</xdr:rowOff>
    </xdr:from>
    <xdr:to>
      <xdr:col>98</xdr:col>
      <xdr:colOff>38100</xdr:colOff>
      <xdr:row>41</xdr:row>
      <xdr:rowOff>128488</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705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75176</xdr:rowOff>
    </xdr:from>
    <xdr:to>
      <xdr:col>102</xdr:col>
      <xdr:colOff>114300</xdr:colOff>
      <xdr:row>41</xdr:row>
      <xdr:rowOff>77688</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8656300" y="7104626"/>
          <a:ext cx="889000" cy="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113872</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43411" y="714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115739</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67111" y="714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117103</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78111" y="714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119615</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89111" y="714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00000000-0008-0000-02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00000000-0008-0000-0200-00007A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636" name="【保健センター・保健所】&#10;有形固定資産減価償却率最大値テキスト">
          <a:extLst>
            <a:ext uri="{FF2B5EF4-FFF2-40B4-BE49-F238E27FC236}">
              <a16:creationId xmlns:a16="http://schemas.microsoft.com/office/drawing/2014/main" id="{00000000-0008-0000-0200-00007C020000}"/>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00000000-0008-0000-0200-00007E020000}"/>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34109</xdr:rowOff>
    </xdr:from>
    <xdr:to>
      <xdr:col>85</xdr:col>
      <xdr:colOff>177800</xdr:colOff>
      <xdr:row>59</xdr:row>
      <xdr:rowOff>135709</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6268700" y="101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56986</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00000000-0008-0000-0200-00008A020000}"/>
            </a:ext>
          </a:extLst>
        </xdr:cNvPr>
        <xdr:cNvSpPr txBox="1"/>
      </xdr:nvSpPr>
      <xdr:spPr>
        <a:xfrm>
          <a:off x="16357600" y="1000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171269</xdr:rowOff>
    </xdr:from>
    <xdr:to>
      <xdr:col>81</xdr:col>
      <xdr:colOff>101600</xdr:colOff>
      <xdr:row>59</xdr:row>
      <xdr:rowOff>101419</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5430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50619</xdr:rowOff>
    </xdr:from>
    <xdr:to>
      <xdr:col>85</xdr:col>
      <xdr:colOff>127000</xdr:colOff>
      <xdr:row>59</xdr:row>
      <xdr:rowOff>84909</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5481300" y="1016616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135346</xdr:rowOff>
    </xdr:from>
    <xdr:to>
      <xdr:col>76</xdr:col>
      <xdr:colOff>165100</xdr:colOff>
      <xdr:row>59</xdr:row>
      <xdr:rowOff>65496</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4541500" y="100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14696</xdr:rowOff>
    </xdr:from>
    <xdr:to>
      <xdr:col>81</xdr:col>
      <xdr:colOff>50800</xdr:colOff>
      <xdr:row>59</xdr:row>
      <xdr:rowOff>50619</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4592300" y="1013024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97790</xdr:rowOff>
    </xdr:from>
    <xdr:to>
      <xdr:col>72</xdr:col>
      <xdr:colOff>38100</xdr:colOff>
      <xdr:row>59</xdr:row>
      <xdr:rowOff>27940</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3652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148590</xdr:rowOff>
    </xdr:from>
    <xdr:to>
      <xdr:col>76</xdr:col>
      <xdr:colOff>114300</xdr:colOff>
      <xdr:row>59</xdr:row>
      <xdr:rowOff>14696</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3703300" y="1009269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83094</xdr:rowOff>
    </xdr:from>
    <xdr:to>
      <xdr:col>67</xdr:col>
      <xdr:colOff>101600</xdr:colOff>
      <xdr:row>59</xdr:row>
      <xdr:rowOff>13244</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27635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133894</xdr:rowOff>
    </xdr:from>
    <xdr:to>
      <xdr:col>71</xdr:col>
      <xdr:colOff>177800</xdr:colOff>
      <xdr:row>58</xdr:row>
      <xdr:rowOff>148590</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814300" y="1007799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117946</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52660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82023</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4389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44467</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3500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29771</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2611744" y="980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00000000-0008-0000-0200-0000A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00000000-0008-0000-0200-0000B1020000}"/>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00000000-0008-0000-0200-0000B3020000}"/>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00000000-0008-0000-0200-0000B5020000}"/>
            </a:ext>
          </a:extLst>
        </xdr:cNvPr>
        <xdr:cNvSpPr txBox="1"/>
      </xdr:nvSpPr>
      <xdr:spPr>
        <a:xfrm>
          <a:off x="22199600" y="1066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694" name="フローチャート: 判断 693">
          <a:extLst>
            <a:ext uri="{FF2B5EF4-FFF2-40B4-BE49-F238E27FC236}">
              <a16:creationId xmlns:a16="http://schemas.microsoft.com/office/drawing/2014/main" id="{00000000-0008-0000-0200-0000B6020000}"/>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695" name="フローチャート: 判断 694">
          <a:extLst>
            <a:ext uri="{FF2B5EF4-FFF2-40B4-BE49-F238E27FC236}">
              <a16:creationId xmlns:a16="http://schemas.microsoft.com/office/drawing/2014/main" id="{00000000-0008-0000-0200-0000B7020000}"/>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153112</xdr:rowOff>
    </xdr:from>
    <xdr:to>
      <xdr:col>116</xdr:col>
      <xdr:colOff>114300</xdr:colOff>
      <xdr:row>62</xdr:row>
      <xdr:rowOff>83262</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22110700" y="1061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4539</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00000000-0008-0000-0200-0000C1020000}"/>
            </a:ext>
          </a:extLst>
        </xdr:cNvPr>
        <xdr:cNvSpPr txBox="1"/>
      </xdr:nvSpPr>
      <xdr:spPr>
        <a:xfrm>
          <a:off x="22199600" y="1046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163626</xdr:rowOff>
    </xdr:from>
    <xdr:to>
      <xdr:col>112</xdr:col>
      <xdr:colOff>38100</xdr:colOff>
      <xdr:row>62</xdr:row>
      <xdr:rowOff>93776</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21272500" y="1062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32462</xdr:rowOff>
    </xdr:from>
    <xdr:to>
      <xdr:col>116</xdr:col>
      <xdr:colOff>63500</xdr:colOff>
      <xdr:row>62</xdr:row>
      <xdr:rowOff>42976</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flipV="1">
          <a:off x="21323300" y="10662362"/>
          <a:ext cx="838200" cy="1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1321</xdr:rowOff>
    </xdr:from>
    <xdr:to>
      <xdr:col>107</xdr:col>
      <xdr:colOff>101600</xdr:colOff>
      <xdr:row>62</xdr:row>
      <xdr:rowOff>102921</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20383500" y="1063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42976</xdr:rowOff>
    </xdr:from>
    <xdr:to>
      <xdr:col>111</xdr:col>
      <xdr:colOff>177800</xdr:colOff>
      <xdr:row>62</xdr:row>
      <xdr:rowOff>52121</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20434300" y="10672876"/>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8179</xdr:rowOff>
    </xdr:from>
    <xdr:to>
      <xdr:col>102</xdr:col>
      <xdr:colOff>165100</xdr:colOff>
      <xdr:row>62</xdr:row>
      <xdr:rowOff>109779</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19494500" y="1063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52121</xdr:rowOff>
    </xdr:from>
    <xdr:to>
      <xdr:col>107</xdr:col>
      <xdr:colOff>50800</xdr:colOff>
      <xdr:row>62</xdr:row>
      <xdr:rowOff>58979</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flipV="1">
          <a:off x="19545300" y="1068202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15951</xdr:rowOff>
    </xdr:from>
    <xdr:to>
      <xdr:col>98</xdr:col>
      <xdr:colOff>38100</xdr:colOff>
      <xdr:row>62</xdr:row>
      <xdr:rowOff>117551</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18605500" y="1064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58979</xdr:rowOff>
    </xdr:from>
    <xdr:to>
      <xdr:col>102</xdr:col>
      <xdr:colOff>114300</xdr:colOff>
      <xdr:row>62</xdr:row>
      <xdr:rowOff>66751</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18656300" y="10688879"/>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714" name="n_1aveValue【保健センター・保健所】&#10;一人当たり面積">
          <a:extLst>
            <a:ext uri="{FF2B5EF4-FFF2-40B4-BE49-F238E27FC236}">
              <a16:creationId xmlns:a16="http://schemas.microsoft.com/office/drawing/2014/main" id="{00000000-0008-0000-0200-0000CA020000}"/>
            </a:ext>
          </a:extLst>
        </xdr:cNvPr>
        <xdr:cNvSpPr txBox="1"/>
      </xdr:nvSpPr>
      <xdr:spPr>
        <a:xfrm>
          <a:off x="210757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715" name="n_2aveValue【保健センター・保健所】&#10;一人当たり面積">
          <a:extLst>
            <a:ext uri="{FF2B5EF4-FFF2-40B4-BE49-F238E27FC236}">
              <a16:creationId xmlns:a16="http://schemas.microsoft.com/office/drawing/2014/main" id="{00000000-0008-0000-0200-0000CB020000}"/>
            </a:ext>
          </a:extLst>
        </xdr:cNvPr>
        <xdr:cNvSpPr txBox="1"/>
      </xdr:nvSpPr>
      <xdr:spPr>
        <a:xfrm>
          <a:off x="20199427" y="1079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716" name="n_3aveValue【保健センター・保健所】&#10;一人当たり面積">
          <a:extLst>
            <a:ext uri="{FF2B5EF4-FFF2-40B4-BE49-F238E27FC236}">
              <a16:creationId xmlns:a16="http://schemas.microsoft.com/office/drawing/2014/main" id="{00000000-0008-0000-0200-0000CC020000}"/>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717" name="n_4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184214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110303</xdr:rowOff>
    </xdr:from>
    <xdr:ext cx="469744" cy="259045"/>
    <xdr:sp macro="" textlink="">
      <xdr:nvSpPr>
        <xdr:cNvPr id="718" name="n_1mainValue【保健センター・保健所】&#10;一人当たり面積">
          <a:extLst>
            <a:ext uri="{FF2B5EF4-FFF2-40B4-BE49-F238E27FC236}">
              <a16:creationId xmlns:a16="http://schemas.microsoft.com/office/drawing/2014/main" id="{00000000-0008-0000-0200-0000CE020000}"/>
            </a:ext>
          </a:extLst>
        </xdr:cNvPr>
        <xdr:cNvSpPr txBox="1"/>
      </xdr:nvSpPr>
      <xdr:spPr>
        <a:xfrm>
          <a:off x="21075727" y="1039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119448</xdr:rowOff>
    </xdr:from>
    <xdr:ext cx="469744" cy="259045"/>
    <xdr:sp macro="" textlink="">
      <xdr:nvSpPr>
        <xdr:cNvPr id="719" name="n_2mainValue【保健センター・保健所】&#10;一人当たり面積">
          <a:extLst>
            <a:ext uri="{FF2B5EF4-FFF2-40B4-BE49-F238E27FC236}">
              <a16:creationId xmlns:a16="http://schemas.microsoft.com/office/drawing/2014/main" id="{00000000-0008-0000-0200-0000CF020000}"/>
            </a:ext>
          </a:extLst>
        </xdr:cNvPr>
        <xdr:cNvSpPr txBox="1"/>
      </xdr:nvSpPr>
      <xdr:spPr>
        <a:xfrm>
          <a:off x="20199427" y="1040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126306</xdr:rowOff>
    </xdr:from>
    <xdr:ext cx="469744" cy="259045"/>
    <xdr:sp macro="" textlink="">
      <xdr:nvSpPr>
        <xdr:cNvPr id="720" name="n_3mainValue【保健センター・保健所】&#10;一人当たり面積">
          <a:extLst>
            <a:ext uri="{FF2B5EF4-FFF2-40B4-BE49-F238E27FC236}">
              <a16:creationId xmlns:a16="http://schemas.microsoft.com/office/drawing/2014/main" id="{00000000-0008-0000-0200-0000D0020000}"/>
            </a:ext>
          </a:extLst>
        </xdr:cNvPr>
        <xdr:cNvSpPr txBox="1"/>
      </xdr:nvSpPr>
      <xdr:spPr>
        <a:xfrm>
          <a:off x="19310427" y="1041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134078</xdr:rowOff>
    </xdr:from>
    <xdr:ext cx="469744" cy="259045"/>
    <xdr:sp macro="" textlink="">
      <xdr:nvSpPr>
        <xdr:cNvPr id="721" name="n_4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18421427" y="1042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00000000-0008-0000-0200-0000E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消防施設】&#10;有形固定資産減価償却率最小値テキスト">
          <a:extLst>
            <a:ext uri="{FF2B5EF4-FFF2-40B4-BE49-F238E27FC236}">
              <a16:creationId xmlns:a16="http://schemas.microsoft.com/office/drawing/2014/main" id="{00000000-0008-0000-0200-0000EC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750" name="【消防施設】&#10;有形固定資産減価償却率最大値テキスト">
          <a:extLst>
            <a:ext uri="{FF2B5EF4-FFF2-40B4-BE49-F238E27FC236}">
              <a16:creationId xmlns:a16="http://schemas.microsoft.com/office/drawing/2014/main" id="{00000000-0008-0000-0200-0000EE02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00000000-0008-0000-0200-0000F0020000}"/>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53" name="フローチャート: 判断 752">
          <a:extLst>
            <a:ext uri="{FF2B5EF4-FFF2-40B4-BE49-F238E27FC236}">
              <a16:creationId xmlns:a16="http://schemas.microsoft.com/office/drawing/2014/main" id="{00000000-0008-0000-0200-0000F102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754" name="フローチャート: 判断 753">
          <a:extLst>
            <a:ext uri="{FF2B5EF4-FFF2-40B4-BE49-F238E27FC236}">
              <a16:creationId xmlns:a16="http://schemas.microsoft.com/office/drawing/2014/main" id="{00000000-0008-0000-0200-0000F202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764" name="【消防施設】&#10;有形固定資産減価償却率該当値テキスト">
          <a:extLst>
            <a:ext uri="{FF2B5EF4-FFF2-40B4-BE49-F238E27FC236}">
              <a16:creationId xmlns:a16="http://schemas.microsoft.com/office/drawing/2014/main" id="{00000000-0008-0000-0200-0000FC02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773" name="n_1aveValue【消防施設】&#10;有形固定資産減価償却率">
          <a:extLst>
            <a:ext uri="{FF2B5EF4-FFF2-40B4-BE49-F238E27FC236}">
              <a16:creationId xmlns:a16="http://schemas.microsoft.com/office/drawing/2014/main" id="{00000000-0008-0000-0200-00000503000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774" name="n_2aveValue【消防施設】&#10;有形固定資産減価償却率">
          <a:extLst>
            <a:ext uri="{FF2B5EF4-FFF2-40B4-BE49-F238E27FC236}">
              <a16:creationId xmlns:a16="http://schemas.microsoft.com/office/drawing/2014/main" id="{00000000-0008-0000-0200-000006030000}"/>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775" name="n_3aveValue【消防施設】&#10;有形固定資産減価償却率">
          <a:extLst>
            <a:ext uri="{FF2B5EF4-FFF2-40B4-BE49-F238E27FC236}">
              <a16:creationId xmlns:a16="http://schemas.microsoft.com/office/drawing/2014/main" id="{00000000-0008-0000-0200-00000703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776" name="n_4aveValue【消防施設】&#10;有形固定資産減価償却率">
          <a:extLst>
            <a:ext uri="{FF2B5EF4-FFF2-40B4-BE49-F238E27FC236}">
              <a16:creationId xmlns:a16="http://schemas.microsoft.com/office/drawing/2014/main" id="{00000000-0008-0000-0200-00000803000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777" name="n_1mainValue【消防施設】&#10;有形固定資産減価償却率">
          <a:extLst>
            <a:ext uri="{FF2B5EF4-FFF2-40B4-BE49-F238E27FC236}">
              <a16:creationId xmlns:a16="http://schemas.microsoft.com/office/drawing/2014/main" id="{00000000-0008-0000-0200-00000903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778" name="n_2mainValue【消防施設】&#10;有形固定資産減価償却率">
          <a:extLst>
            <a:ext uri="{FF2B5EF4-FFF2-40B4-BE49-F238E27FC236}">
              <a16:creationId xmlns:a16="http://schemas.microsoft.com/office/drawing/2014/main" id="{00000000-0008-0000-0200-00000A03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779" name="n_3mainValue【消防施設】&#10;有形固定資産減価償却率">
          <a:extLst>
            <a:ext uri="{FF2B5EF4-FFF2-40B4-BE49-F238E27FC236}">
              <a16:creationId xmlns:a16="http://schemas.microsoft.com/office/drawing/2014/main" id="{00000000-0008-0000-0200-00000B03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780" name="n_4mainValue【消防施設】&#10;有形固定資産減価償却率">
          <a:extLst>
            <a:ext uri="{FF2B5EF4-FFF2-40B4-BE49-F238E27FC236}">
              <a16:creationId xmlns:a16="http://schemas.microsoft.com/office/drawing/2014/main" id="{00000000-0008-0000-0200-00000C030000}"/>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00000000-0008-0000-0200-000025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807" name="【消防施設】&#10;一人当たり面積最小値テキスト">
          <a:extLst>
            <a:ext uri="{FF2B5EF4-FFF2-40B4-BE49-F238E27FC236}">
              <a16:creationId xmlns:a16="http://schemas.microsoft.com/office/drawing/2014/main" id="{00000000-0008-0000-0200-00002703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809" name="【消防施設】&#10;一人当たり面積最大値テキスト">
          <a:extLst>
            <a:ext uri="{FF2B5EF4-FFF2-40B4-BE49-F238E27FC236}">
              <a16:creationId xmlns:a16="http://schemas.microsoft.com/office/drawing/2014/main" id="{00000000-0008-0000-0200-00002903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811" name="【消防施設】&#10;一人当たり面積平均値テキスト">
          <a:extLst>
            <a:ext uri="{FF2B5EF4-FFF2-40B4-BE49-F238E27FC236}">
              <a16:creationId xmlns:a16="http://schemas.microsoft.com/office/drawing/2014/main" id="{00000000-0008-0000-0200-00002B03000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93545</xdr:rowOff>
    </xdr:from>
    <xdr:to>
      <xdr:col>116</xdr:col>
      <xdr:colOff>114300</xdr:colOff>
      <xdr:row>87</xdr:row>
      <xdr:rowOff>23695</xdr:rowOff>
    </xdr:to>
    <xdr:sp macro="" textlink="">
      <xdr:nvSpPr>
        <xdr:cNvPr id="822" name="楕円 821">
          <a:extLst>
            <a:ext uri="{FF2B5EF4-FFF2-40B4-BE49-F238E27FC236}">
              <a16:creationId xmlns:a16="http://schemas.microsoft.com/office/drawing/2014/main" id="{00000000-0008-0000-0200-000036030000}"/>
            </a:ext>
          </a:extLst>
        </xdr:cNvPr>
        <xdr:cNvSpPr/>
      </xdr:nvSpPr>
      <xdr:spPr>
        <a:xfrm>
          <a:off x="22110700" y="148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823" name="【消防施設】&#10;一人当たり面積該当値テキスト">
          <a:extLst>
            <a:ext uri="{FF2B5EF4-FFF2-40B4-BE49-F238E27FC236}">
              <a16:creationId xmlns:a16="http://schemas.microsoft.com/office/drawing/2014/main" id="{00000000-0008-0000-0200-000037030000}"/>
            </a:ext>
          </a:extLst>
        </xdr:cNvPr>
        <xdr:cNvSpPr txBox="1"/>
      </xdr:nvSpPr>
      <xdr:spPr>
        <a:xfrm>
          <a:off x="22199600" y="1479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94416</xdr:rowOff>
    </xdr:from>
    <xdr:to>
      <xdr:col>112</xdr:col>
      <xdr:colOff>38100</xdr:colOff>
      <xdr:row>87</xdr:row>
      <xdr:rowOff>24566</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21272500" y="1483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144345</xdr:rowOff>
    </xdr:from>
    <xdr:to>
      <xdr:col>116</xdr:col>
      <xdr:colOff>63500</xdr:colOff>
      <xdr:row>86</xdr:row>
      <xdr:rowOff>145216</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1323300" y="14889045"/>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95177</xdr:rowOff>
    </xdr:from>
    <xdr:to>
      <xdr:col>107</xdr:col>
      <xdr:colOff>101600</xdr:colOff>
      <xdr:row>87</xdr:row>
      <xdr:rowOff>25327</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20383500" y="1483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145216</xdr:rowOff>
    </xdr:from>
    <xdr:to>
      <xdr:col>111</xdr:col>
      <xdr:colOff>177800</xdr:colOff>
      <xdr:row>86</xdr:row>
      <xdr:rowOff>145977</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20434300" y="14889916"/>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95613</xdr:rowOff>
    </xdr:from>
    <xdr:to>
      <xdr:col>102</xdr:col>
      <xdr:colOff>165100</xdr:colOff>
      <xdr:row>87</xdr:row>
      <xdr:rowOff>25763</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19494500" y="1484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145977</xdr:rowOff>
    </xdr:from>
    <xdr:to>
      <xdr:col>107</xdr:col>
      <xdr:colOff>50800</xdr:colOff>
      <xdr:row>86</xdr:row>
      <xdr:rowOff>146413</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19545300" y="14890677"/>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96265</xdr:rowOff>
    </xdr:from>
    <xdr:to>
      <xdr:col>98</xdr:col>
      <xdr:colOff>38100</xdr:colOff>
      <xdr:row>87</xdr:row>
      <xdr:rowOff>26415</xdr:rowOff>
    </xdr:to>
    <xdr:sp macro="" textlink="">
      <xdr:nvSpPr>
        <xdr:cNvPr id="830" name="楕円 829">
          <a:extLst>
            <a:ext uri="{FF2B5EF4-FFF2-40B4-BE49-F238E27FC236}">
              <a16:creationId xmlns:a16="http://schemas.microsoft.com/office/drawing/2014/main" id="{00000000-0008-0000-0200-00003E030000}"/>
            </a:ext>
          </a:extLst>
        </xdr:cNvPr>
        <xdr:cNvSpPr/>
      </xdr:nvSpPr>
      <xdr:spPr>
        <a:xfrm>
          <a:off x="18605500" y="1484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146413</xdr:rowOff>
    </xdr:from>
    <xdr:to>
      <xdr:col>102</xdr:col>
      <xdr:colOff>114300</xdr:colOff>
      <xdr:row>86</xdr:row>
      <xdr:rowOff>147065</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flipV="1">
          <a:off x="18656300" y="14891113"/>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832" name="n_1aveValue【消防施設】&#10;一人当たり面積">
          <a:extLst>
            <a:ext uri="{FF2B5EF4-FFF2-40B4-BE49-F238E27FC236}">
              <a16:creationId xmlns:a16="http://schemas.microsoft.com/office/drawing/2014/main" id="{00000000-0008-0000-0200-000040030000}"/>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833" name="n_2aveValue【消防施設】&#10;一人当たり面積">
          <a:extLst>
            <a:ext uri="{FF2B5EF4-FFF2-40B4-BE49-F238E27FC236}">
              <a16:creationId xmlns:a16="http://schemas.microsoft.com/office/drawing/2014/main" id="{00000000-0008-0000-0200-000041030000}"/>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834" name="n_3aveValue【消防施設】&#10;一人当たり面積">
          <a:extLst>
            <a:ext uri="{FF2B5EF4-FFF2-40B4-BE49-F238E27FC236}">
              <a16:creationId xmlns:a16="http://schemas.microsoft.com/office/drawing/2014/main" id="{00000000-0008-0000-0200-00004203000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835" name="n_4aveValue【消防施設】&#10;一人当たり面積">
          <a:extLst>
            <a:ext uri="{FF2B5EF4-FFF2-40B4-BE49-F238E27FC236}">
              <a16:creationId xmlns:a16="http://schemas.microsoft.com/office/drawing/2014/main" id="{00000000-0008-0000-0200-000043030000}"/>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15693</xdr:rowOff>
    </xdr:from>
    <xdr:ext cx="469744" cy="259045"/>
    <xdr:sp macro="" textlink="">
      <xdr:nvSpPr>
        <xdr:cNvPr id="836" name="n_1mainValue【消防施設】&#10;一人当たり面積">
          <a:extLst>
            <a:ext uri="{FF2B5EF4-FFF2-40B4-BE49-F238E27FC236}">
              <a16:creationId xmlns:a16="http://schemas.microsoft.com/office/drawing/2014/main" id="{00000000-0008-0000-0200-000044030000}"/>
            </a:ext>
          </a:extLst>
        </xdr:cNvPr>
        <xdr:cNvSpPr txBox="1"/>
      </xdr:nvSpPr>
      <xdr:spPr>
        <a:xfrm>
          <a:off x="21075727" y="149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16454</xdr:rowOff>
    </xdr:from>
    <xdr:ext cx="469744" cy="259045"/>
    <xdr:sp macro="" textlink="">
      <xdr:nvSpPr>
        <xdr:cNvPr id="837" name="n_2mainValue【消防施設】&#10;一人当たり面積">
          <a:extLst>
            <a:ext uri="{FF2B5EF4-FFF2-40B4-BE49-F238E27FC236}">
              <a16:creationId xmlns:a16="http://schemas.microsoft.com/office/drawing/2014/main" id="{00000000-0008-0000-0200-000045030000}"/>
            </a:ext>
          </a:extLst>
        </xdr:cNvPr>
        <xdr:cNvSpPr txBox="1"/>
      </xdr:nvSpPr>
      <xdr:spPr>
        <a:xfrm>
          <a:off x="20199427" y="1493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16890</xdr:rowOff>
    </xdr:from>
    <xdr:ext cx="469744" cy="259045"/>
    <xdr:sp macro="" textlink="">
      <xdr:nvSpPr>
        <xdr:cNvPr id="838" name="n_3mainValue【消防施設】&#10;一人当たり面積">
          <a:extLst>
            <a:ext uri="{FF2B5EF4-FFF2-40B4-BE49-F238E27FC236}">
              <a16:creationId xmlns:a16="http://schemas.microsoft.com/office/drawing/2014/main" id="{00000000-0008-0000-0200-000046030000}"/>
            </a:ext>
          </a:extLst>
        </xdr:cNvPr>
        <xdr:cNvSpPr txBox="1"/>
      </xdr:nvSpPr>
      <xdr:spPr>
        <a:xfrm>
          <a:off x="19310427" y="1493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17542</xdr:rowOff>
    </xdr:from>
    <xdr:ext cx="469744" cy="259045"/>
    <xdr:sp macro="" textlink="">
      <xdr:nvSpPr>
        <xdr:cNvPr id="839" name="n_4mainValue【消防施設】&#10;一人当たり面積">
          <a:extLst>
            <a:ext uri="{FF2B5EF4-FFF2-40B4-BE49-F238E27FC236}">
              <a16:creationId xmlns:a16="http://schemas.microsoft.com/office/drawing/2014/main" id="{00000000-0008-0000-0200-000047030000}"/>
            </a:ext>
          </a:extLst>
        </xdr:cNvPr>
        <xdr:cNvSpPr txBox="1"/>
      </xdr:nvSpPr>
      <xdr:spPr>
        <a:xfrm>
          <a:off x="18421427" y="1493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200-00005F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00000000-0008-0000-0200-00006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00000000-0008-0000-0200-00006103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00000000-0008-0000-0200-000062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868" name="【庁舎】&#10;有形固定資産減価償却率最大値テキスト">
          <a:extLst>
            <a:ext uri="{FF2B5EF4-FFF2-40B4-BE49-F238E27FC236}">
              <a16:creationId xmlns:a16="http://schemas.microsoft.com/office/drawing/2014/main" id="{00000000-0008-0000-0200-00006403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869" name="直線コネクタ 868">
          <a:extLst>
            <a:ext uri="{FF2B5EF4-FFF2-40B4-BE49-F238E27FC236}">
              <a16:creationId xmlns:a16="http://schemas.microsoft.com/office/drawing/2014/main" id="{00000000-0008-0000-0200-00006503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70" name="【庁舎】&#10;有形固定資産減価償却率平均値テキスト">
          <a:extLst>
            <a:ext uri="{FF2B5EF4-FFF2-40B4-BE49-F238E27FC236}">
              <a16:creationId xmlns:a16="http://schemas.microsoft.com/office/drawing/2014/main" id="{00000000-0008-0000-0200-000066030000}"/>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66221</xdr:rowOff>
    </xdr:from>
    <xdr:to>
      <xdr:col>85</xdr:col>
      <xdr:colOff>177800</xdr:colOff>
      <xdr:row>104</xdr:row>
      <xdr:rowOff>167821</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62687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89098</xdr:rowOff>
    </xdr:from>
    <xdr:ext cx="405111" cy="259045"/>
    <xdr:sp macro="" textlink="">
      <xdr:nvSpPr>
        <xdr:cNvPr id="882" name="【庁舎】&#10;有形固定資産減価償却率該当値テキスト">
          <a:extLst>
            <a:ext uri="{FF2B5EF4-FFF2-40B4-BE49-F238E27FC236}">
              <a16:creationId xmlns:a16="http://schemas.microsoft.com/office/drawing/2014/main" id="{00000000-0008-0000-0200-000072030000}"/>
            </a:ext>
          </a:extLst>
        </xdr:cNvPr>
        <xdr:cNvSpPr txBox="1"/>
      </xdr:nvSpPr>
      <xdr:spPr>
        <a:xfrm>
          <a:off x="16357600" y="1774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71120</xdr:rowOff>
    </xdr:from>
    <xdr:to>
      <xdr:col>81</xdr:col>
      <xdr:colOff>101600</xdr:colOff>
      <xdr:row>109</xdr:row>
      <xdr:rowOff>1270</xdr:rowOff>
    </xdr:to>
    <xdr:sp macro="" textlink="">
      <xdr:nvSpPr>
        <xdr:cNvPr id="883" name="楕円 882">
          <a:extLst>
            <a:ext uri="{FF2B5EF4-FFF2-40B4-BE49-F238E27FC236}">
              <a16:creationId xmlns:a16="http://schemas.microsoft.com/office/drawing/2014/main" id="{00000000-0008-0000-0200-000073030000}"/>
            </a:ext>
          </a:extLst>
        </xdr:cNvPr>
        <xdr:cNvSpPr/>
      </xdr:nvSpPr>
      <xdr:spPr>
        <a:xfrm>
          <a:off x="15430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117021</xdr:rowOff>
    </xdr:from>
    <xdr:to>
      <xdr:col>85</xdr:col>
      <xdr:colOff>127000</xdr:colOff>
      <xdr:row>108</xdr:row>
      <xdr:rowOff>121920</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flipV="1">
          <a:off x="15481300" y="17947821"/>
          <a:ext cx="838200" cy="69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31931</xdr:rowOff>
    </xdr:from>
    <xdr:to>
      <xdr:col>76</xdr:col>
      <xdr:colOff>165100</xdr:colOff>
      <xdr:row>108</xdr:row>
      <xdr:rowOff>133531</xdr:rowOff>
    </xdr:to>
    <xdr:sp macro="" textlink="">
      <xdr:nvSpPr>
        <xdr:cNvPr id="885" name="楕円 884">
          <a:extLst>
            <a:ext uri="{FF2B5EF4-FFF2-40B4-BE49-F238E27FC236}">
              <a16:creationId xmlns:a16="http://schemas.microsoft.com/office/drawing/2014/main" id="{00000000-0008-0000-0200-000075030000}"/>
            </a:ext>
          </a:extLst>
        </xdr:cNvPr>
        <xdr:cNvSpPr/>
      </xdr:nvSpPr>
      <xdr:spPr>
        <a:xfrm>
          <a:off x="14541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82731</xdr:rowOff>
    </xdr:from>
    <xdr:to>
      <xdr:col>81</xdr:col>
      <xdr:colOff>50800</xdr:colOff>
      <xdr:row>108</xdr:row>
      <xdr:rowOff>121920</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4592300" y="185993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5806</xdr:rowOff>
    </xdr:from>
    <xdr:to>
      <xdr:col>72</xdr:col>
      <xdr:colOff>38100</xdr:colOff>
      <xdr:row>108</xdr:row>
      <xdr:rowOff>107406</xdr:rowOff>
    </xdr:to>
    <xdr:sp macro="" textlink="">
      <xdr:nvSpPr>
        <xdr:cNvPr id="887" name="楕円 886">
          <a:extLst>
            <a:ext uri="{FF2B5EF4-FFF2-40B4-BE49-F238E27FC236}">
              <a16:creationId xmlns:a16="http://schemas.microsoft.com/office/drawing/2014/main" id="{00000000-0008-0000-0200-000077030000}"/>
            </a:ext>
          </a:extLst>
        </xdr:cNvPr>
        <xdr:cNvSpPr/>
      </xdr:nvSpPr>
      <xdr:spPr>
        <a:xfrm>
          <a:off x="13652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56606</xdr:rowOff>
    </xdr:from>
    <xdr:to>
      <xdr:col>76</xdr:col>
      <xdr:colOff>114300</xdr:colOff>
      <xdr:row>108</xdr:row>
      <xdr:rowOff>82731</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3703300" y="1857320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141332</xdr:rowOff>
    </xdr:from>
    <xdr:to>
      <xdr:col>67</xdr:col>
      <xdr:colOff>101600</xdr:colOff>
      <xdr:row>108</xdr:row>
      <xdr:rowOff>71482</xdr:rowOff>
    </xdr:to>
    <xdr:sp macro="" textlink="">
      <xdr:nvSpPr>
        <xdr:cNvPr id="889" name="楕円 888">
          <a:extLst>
            <a:ext uri="{FF2B5EF4-FFF2-40B4-BE49-F238E27FC236}">
              <a16:creationId xmlns:a16="http://schemas.microsoft.com/office/drawing/2014/main" id="{00000000-0008-0000-0200-000079030000}"/>
            </a:ext>
          </a:extLst>
        </xdr:cNvPr>
        <xdr:cNvSpPr/>
      </xdr:nvSpPr>
      <xdr:spPr>
        <a:xfrm>
          <a:off x="12763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20682</xdr:rowOff>
    </xdr:from>
    <xdr:to>
      <xdr:col>71</xdr:col>
      <xdr:colOff>177800</xdr:colOff>
      <xdr:row>108</xdr:row>
      <xdr:rowOff>56606</xdr:rowOff>
    </xdr:to>
    <xdr:cxnSp macro="">
      <xdr:nvCxnSpPr>
        <xdr:cNvPr id="890" name="直線コネクタ 889">
          <a:extLst>
            <a:ext uri="{FF2B5EF4-FFF2-40B4-BE49-F238E27FC236}">
              <a16:creationId xmlns:a16="http://schemas.microsoft.com/office/drawing/2014/main" id="{00000000-0008-0000-0200-00007A030000}"/>
            </a:ext>
          </a:extLst>
        </xdr:cNvPr>
        <xdr:cNvCxnSpPr/>
      </xdr:nvCxnSpPr>
      <xdr:spPr>
        <a:xfrm>
          <a:off x="12814300" y="1853728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891" name="n_1aveValue【庁舎】&#10;有形固定資産減価償却率">
          <a:extLst>
            <a:ext uri="{FF2B5EF4-FFF2-40B4-BE49-F238E27FC236}">
              <a16:creationId xmlns:a16="http://schemas.microsoft.com/office/drawing/2014/main" id="{00000000-0008-0000-0200-00007B030000}"/>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892" name="n_2aveValue【庁舎】&#10;有形固定資産減価償却率">
          <a:extLst>
            <a:ext uri="{FF2B5EF4-FFF2-40B4-BE49-F238E27FC236}">
              <a16:creationId xmlns:a16="http://schemas.microsoft.com/office/drawing/2014/main" id="{00000000-0008-0000-0200-00007C03000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893" name="n_3aveValue【庁舎】&#10;有形固定資産減価償却率">
          <a:extLst>
            <a:ext uri="{FF2B5EF4-FFF2-40B4-BE49-F238E27FC236}">
              <a16:creationId xmlns:a16="http://schemas.microsoft.com/office/drawing/2014/main" id="{00000000-0008-0000-0200-00007D03000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894" name="n_4aveValue【庁舎】&#10;有形固定資産減価償却率">
          <a:extLst>
            <a:ext uri="{FF2B5EF4-FFF2-40B4-BE49-F238E27FC236}">
              <a16:creationId xmlns:a16="http://schemas.microsoft.com/office/drawing/2014/main" id="{00000000-0008-0000-0200-00007E03000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163847</xdr:rowOff>
    </xdr:from>
    <xdr:ext cx="405111" cy="259045"/>
    <xdr:sp macro="" textlink="">
      <xdr:nvSpPr>
        <xdr:cNvPr id="895" name="n_1mainValue【庁舎】&#10;有形固定資産減価償却率">
          <a:extLst>
            <a:ext uri="{FF2B5EF4-FFF2-40B4-BE49-F238E27FC236}">
              <a16:creationId xmlns:a16="http://schemas.microsoft.com/office/drawing/2014/main" id="{00000000-0008-0000-0200-00007F030000}"/>
            </a:ext>
          </a:extLst>
        </xdr:cNvPr>
        <xdr:cNvSpPr txBox="1"/>
      </xdr:nvSpPr>
      <xdr:spPr>
        <a:xfrm>
          <a:off x="15266044"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124658</xdr:rowOff>
    </xdr:from>
    <xdr:ext cx="405111" cy="259045"/>
    <xdr:sp macro="" textlink="">
      <xdr:nvSpPr>
        <xdr:cNvPr id="896" name="n_2mainValue【庁舎】&#10;有形固定資産減価償却率">
          <a:extLst>
            <a:ext uri="{FF2B5EF4-FFF2-40B4-BE49-F238E27FC236}">
              <a16:creationId xmlns:a16="http://schemas.microsoft.com/office/drawing/2014/main" id="{00000000-0008-0000-0200-000080030000}"/>
            </a:ext>
          </a:extLst>
        </xdr:cNvPr>
        <xdr:cNvSpPr txBox="1"/>
      </xdr:nvSpPr>
      <xdr:spPr>
        <a:xfrm>
          <a:off x="14389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98533</xdr:rowOff>
    </xdr:from>
    <xdr:ext cx="405111" cy="259045"/>
    <xdr:sp macro="" textlink="">
      <xdr:nvSpPr>
        <xdr:cNvPr id="897" name="n_3mainValue【庁舎】&#10;有形固定資産減価償却率">
          <a:extLst>
            <a:ext uri="{FF2B5EF4-FFF2-40B4-BE49-F238E27FC236}">
              <a16:creationId xmlns:a16="http://schemas.microsoft.com/office/drawing/2014/main" id="{00000000-0008-0000-0200-000081030000}"/>
            </a:ext>
          </a:extLst>
        </xdr:cNvPr>
        <xdr:cNvSpPr txBox="1"/>
      </xdr:nvSpPr>
      <xdr:spPr>
        <a:xfrm>
          <a:off x="135007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62609</xdr:rowOff>
    </xdr:from>
    <xdr:ext cx="405111" cy="259045"/>
    <xdr:sp macro="" textlink="">
      <xdr:nvSpPr>
        <xdr:cNvPr id="898" name="n_4mainValue【庁舎】&#10;有形固定資産減価償却率">
          <a:extLst>
            <a:ext uri="{FF2B5EF4-FFF2-40B4-BE49-F238E27FC236}">
              <a16:creationId xmlns:a16="http://schemas.microsoft.com/office/drawing/2014/main" id="{00000000-0008-0000-0200-000082030000}"/>
            </a:ext>
          </a:extLst>
        </xdr:cNvPr>
        <xdr:cNvSpPr txBox="1"/>
      </xdr:nvSpPr>
      <xdr:spPr>
        <a:xfrm>
          <a:off x="126117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00000000-0008-0000-0200-00009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921" name="【庁舎】&#10;一人当たり面積最小値テキスト">
          <a:extLst>
            <a:ext uri="{FF2B5EF4-FFF2-40B4-BE49-F238E27FC236}">
              <a16:creationId xmlns:a16="http://schemas.microsoft.com/office/drawing/2014/main" id="{00000000-0008-0000-0200-00009903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923" name="【庁舎】&#10;一人当たり面積最大値テキスト">
          <a:extLst>
            <a:ext uri="{FF2B5EF4-FFF2-40B4-BE49-F238E27FC236}">
              <a16:creationId xmlns:a16="http://schemas.microsoft.com/office/drawing/2014/main" id="{00000000-0008-0000-0200-00009B03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925" name="【庁舎】&#10;一人当たり面積平均値テキスト">
          <a:extLst>
            <a:ext uri="{FF2B5EF4-FFF2-40B4-BE49-F238E27FC236}">
              <a16:creationId xmlns:a16="http://schemas.microsoft.com/office/drawing/2014/main" id="{00000000-0008-0000-0200-00009D030000}"/>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928" name="フローチャート: 判断 927">
          <a:extLst>
            <a:ext uri="{FF2B5EF4-FFF2-40B4-BE49-F238E27FC236}">
              <a16:creationId xmlns:a16="http://schemas.microsoft.com/office/drawing/2014/main" id="{00000000-0008-0000-0200-0000A003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127127</xdr:rowOff>
    </xdr:from>
    <xdr:to>
      <xdr:col>116</xdr:col>
      <xdr:colOff>114300</xdr:colOff>
      <xdr:row>107</xdr:row>
      <xdr:rowOff>57277</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22110700" y="1830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150004</xdr:rowOff>
    </xdr:from>
    <xdr:ext cx="469744" cy="259045"/>
    <xdr:sp macro="" textlink="">
      <xdr:nvSpPr>
        <xdr:cNvPr id="937" name="【庁舎】&#10;一人当たり面積該当値テキスト">
          <a:extLst>
            <a:ext uri="{FF2B5EF4-FFF2-40B4-BE49-F238E27FC236}">
              <a16:creationId xmlns:a16="http://schemas.microsoft.com/office/drawing/2014/main" id="{00000000-0008-0000-0200-0000A9030000}"/>
            </a:ext>
          </a:extLst>
        </xdr:cNvPr>
        <xdr:cNvSpPr txBox="1"/>
      </xdr:nvSpPr>
      <xdr:spPr>
        <a:xfrm>
          <a:off x="22199600" y="18152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135128</xdr:rowOff>
    </xdr:from>
    <xdr:to>
      <xdr:col>112</xdr:col>
      <xdr:colOff>38100</xdr:colOff>
      <xdr:row>107</xdr:row>
      <xdr:rowOff>65278</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21272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6477</xdr:rowOff>
    </xdr:from>
    <xdr:to>
      <xdr:col>116</xdr:col>
      <xdr:colOff>63500</xdr:colOff>
      <xdr:row>107</xdr:row>
      <xdr:rowOff>14478</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flipV="1">
          <a:off x="21323300" y="18351627"/>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142215</xdr:rowOff>
    </xdr:from>
    <xdr:to>
      <xdr:col>107</xdr:col>
      <xdr:colOff>101600</xdr:colOff>
      <xdr:row>107</xdr:row>
      <xdr:rowOff>72365</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0383500" y="1831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14478</xdr:rowOff>
    </xdr:from>
    <xdr:to>
      <xdr:col>111</xdr:col>
      <xdr:colOff>177800</xdr:colOff>
      <xdr:row>107</xdr:row>
      <xdr:rowOff>21565</xdr:rowOff>
    </xdr:to>
    <xdr:cxnSp macro="">
      <xdr:nvCxnSpPr>
        <xdr:cNvPr id="941" name="直線コネクタ 940">
          <a:extLst>
            <a:ext uri="{FF2B5EF4-FFF2-40B4-BE49-F238E27FC236}">
              <a16:creationId xmlns:a16="http://schemas.microsoft.com/office/drawing/2014/main" id="{00000000-0008-0000-0200-0000AD030000}"/>
            </a:ext>
          </a:extLst>
        </xdr:cNvPr>
        <xdr:cNvCxnSpPr/>
      </xdr:nvCxnSpPr>
      <xdr:spPr>
        <a:xfrm flipV="1">
          <a:off x="20434300" y="1835962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147473</xdr:rowOff>
    </xdr:from>
    <xdr:to>
      <xdr:col>102</xdr:col>
      <xdr:colOff>165100</xdr:colOff>
      <xdr:row>107</xdr:row>
      <xdr:rowOff>77623</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19494500" y="1832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21565</xdr:rowOff>
    </xdr:from>
    <xdr:to>
      <xdr:col>107</xdr:col>
      <xdr:colOff>50800</xdr:colOff>
      <xdr:row>107</xdr:row>
      <xdr:rowOff>26823</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19545300" y="18366715"/>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153645</xdr:rowOff>
    </xdr:from>
    <xdr:to>
      <xdr:col>98</xdr:col>
      <xdr:colOff>38100</xdr:colOff>
      <xdr:row>107</xdr:row>
      <xdr:rowOff>83795</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18605500" y="1832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26823</xdr:rowOff>
    </xdr:from>
    <xdr:to>
      <xdr:col>102</xdr:col>
      <xdr:colOff>114300</xdr:colOff>
      <xdr:row>107</xdr:row>
      <xdr:rowOff>32995</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18656300" y="18371973"/>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946" name="n_1aveValue【庁舎】&#10;一人当たり面積">
          <a:extLst>
            <a:ext uri="{FF2B5EF4-FFF2-40B4-BE49-F238E27FC236}">
              <a16:creationId xmlns:a16="http://schemas.microsoft.com/office/drawing/2014/main" id="{00000000-0008-0000-0200-0000B203000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947" name="n_2aveValue【庁舎】&#10;一人当たり面積">
          <a:extLst>
            <a:ext uri="{FF2B5EF4-FFF2-40B4-BE49-F238E27FC236}">
              <a16:creationId xmlns:a16="http://schemas.microsoft.com/office/drawing/2014/main" id="{00000000-0008-0000-0200-0000B303000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948" name="n_3aveValue【庁舎】&#10;一人当たり面積">
          <a:extLst>
            <a:ext uri="{FF2B5EF4-FFF2-40B4-BE49-F238E27FC236}">
              <a16:creationId xmlns:a16="http://schemas.microsoft.com/office/drawing/2014/main" id="{00000000-0008-0000-0200-0000B4030000}"/>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949" name="n_4aveValue【庁舎】&#10;一人当たり面積">
          <a:extLst>
            <a:ext uri="{FF2B5EF4-FFF2-40B4-BE49-F238E27FC236}">
              <a16:creationId xmlns:a16="http://schemas.microsoft.com/office/drawing/2014/main" id="{00000000-0008-0000-0200-0000B5030000}"/>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56405</xdr:rowOff>
    </xdr:from>
    <xdr:ext cx="469744" cy="259045"/>
    <xdr:sp macro="" textlink="">
      <xdr:nvSpPr>
        <xdr:cNvPr id="950" name="n_1mainValue【庁舎】&#10;一人当たり面積">
          <a:extLst>
            <a:ext uri="{FF2B5EF4-FFF2-40B4-BE49-F238E27FC236}">
              <a16:creationId xmlns:a16="http://schemas.microsoft.com/office/drawing/2014/main" id="{00000000-0008-0000-0200-0000B6030000}"/>
            </a:ext>
          </a:extLst>
        </xdr:cNvPr>
        <xdr:cNvSpPr txBox="1"/>
      </xdr:nvSpPr>
      <xdr:spPr>
        <a:xfrm>
          <a:off x="210757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63492</xdr:rowOff>
    </xdr:from>
    <xdr:ext cx="469744" cy="259045"/>
    <xdr:sp macro="" textlink="">
      <xdr:nvSpPr>
        <xdr:cNvPr id="951" name="n_2mainValue【庁舎】&#10;一人当たり面積">
          <a:extLst>
            <a:ext uri="{FF2B5EF4-FFF2-40B4-BE49-F238E27FC236}">
              <a16:creationId xmlns:a16="http://schemas.microsoft.com/office/drawing/2014/main" id="{00000000-0008-0000-0200-0000B7030000}"/>
            </a:ext>
          </a:extLst>
        </xdr:cNvPr>
        <xdr:cNvSpPr txBox="1"/>
      </xdr:nvSpPr>
      <xdr:spPr>
        <a:xfrm>
          <a:off x="20199427" y="1840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94150</xdr:rowOff>
    </xdr:from>
    <xdr:ext cx="469744" cy="259045"/>
    <xdr:sp macro="" textlink="">
      <xdr:nvSpPr>
        <xdr:cNvPr id="952" name="n_3mainValue【庁舎】&#10;一人当たり面積">
          <a:extLst>
            <a:ext uri="{FF2B5EF4-FFF2-40B4-BE49-F238E27FC236}">
              <a16:creationId xmlns:a16="http://schemas.microsoft.com/office/drawing/2014/main" id="{00000000-0008-0000-0200-0000B8030000}"/>
            </a:ext>
          </a:extLst>
        </xdr:cNvPr>
        <xdr:cNvSpPr txBox="1"/>
      </xdr:nvSpPr>
      <xdr:spPr>
        <a:xfrm>
          <a:off x="19310427" y="1809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100322</xdr:rowOff>
    </xdr:from>
    <xdr:ext cx="469744" cy="259045"/>
    <xdr:sp macro="" textlink="">
      <xdr:nvSpPr>
        <xdr:cNvPr id="953" name="n_4mainValue【庁舎】&#10;一人当たり面積">
          <a:extLst>
            <a:ext uri="{FF2B5EF4-FFF2-40B4-BE49-F238E27FC236}">
              <a16:creationId xmlns:a16="http://schemas.microsoft.com/office/drawing/2014/main" id="{00000000-0008-0000-0200-0000B9030000}"/>
            </a:ext>
          </a:extLst>
        </xdr:cNvPr>
        <xdr:cNvSpPr txBox="1"/>
      </xdr:nvSpPr>
      <xdr:spPr>
        <a:xfrm>
          <a:off x="18421427" y="181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0000000-0008-0000-0200-0000B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0000000-0008-0000-0200-0000B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0000000-0008-0000-0200-0000B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公営住宅、消防施設、庁舎であり、特に低くなっている施設は、認定こども園・幼稚園・保育所、保健センター・保健所になっています。 </a:t>
          </a:r>
        </a:p>
        <a:p>
          <a:r>
            <a:rPr kumimoji="1" lang="ja-JP" altLang="en-US" sz="1300">
              <a:latin typeface="ＭＳ Ｐゴシック" panose="020B0600070205080204" pitchFamily="50" charset="-128"/>
              <a:ea typeface="ＭＳ Ｐゴシック" panose="020B0600070205080204" pitchFamily="50" charset="-128"/>
            </a:rPr>
            <a:t>学校施設については、昭和</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年度に建設された小学校や昭和</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年度に建設された中学校などの有形固定資産減価償却率が高くなっており、令和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年度に策定した学校施設長寿命化計画に基づき、老朽化対策に取り組んでいきます。 </a:t>
          </a:r>
        </a:p>
        <a:p>
          <a:r>
            <a:rPr kumimoji="1" lang="ja-JP" altLang="en-US" sz="1300">
              <a:latin typeface="ＭＳ Ｐゴシック" panose="020B0600070205080204" pitchFamily="50" charset="-128"/>
              <a:ea typeface="ＭＳ Ｐゴシック" panose="020B0600070205080204" pitchFamily="50" charset="-128"/>
            </a:rPr>
            <a:t>公営住宅については、昭和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年以前に建設された住宅の耐用年数が経過しているため、有形固定資産減価償却率が高くなっており、かつ、類似団体と比較して、一人当たりの面積も高い状況にありますが、平成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年度に策定した長寿命化計画に基づき、計画的に除却や建て替え、改修を行っています。</a:t>
          </a:r>
        </a:p>
        <a:p>
          <a:r>
            <a:rPr kumimoji="1" lang="ja-JP" altLang="en-US" sz="1300">
              <a:latin typeface="ＭＳ Ｐゴシック" panose="020B0600070205080204" pitchFamily="50" charset="-128"/>
              <a:ea typeface="ＭＳ Ｐゴシック" panose="020B0600070205080204" pitchFamily="50" charset="-128"/>
            </a:rPr>
            <a:t>消防施設及び庁舎については、昭和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年度に建設された消防庁舎や昭和</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年度に建設された役場庁舎の耐用年数が経過しつつあるため、有形固定資産減価償却率が高くなっていますが、令和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年度に策定した個別施設計画に基づき、現施設の方向性を検討していきます。</a:t>
          </a:r>
        </a:p>
        <a:p>
          <a:r>
            <a:rPr kumimoji="1" lang="ja-JP" altLang="en-US" sz="1300">
              <a:latin typeface="ＭＳ Ｐゴシック" panose="020B0600070205080204" pitchFamily="50" charset="-128"/>
              <a:ea typeface="ＭＳ Ｐゴシック" panose="020B0600070205080204" pitchFamily="50" charset="-128"/>
            </a:rPr>
            <a:t>認定こども園については、平成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年度に幼稚園を廃止し、新たに幼児センター（現認定こども園）として建設し、保健センターについては、平成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年度に新たに総合福祉センターを建設したため、有形固定資産減価償却率が類似団体と比較して低くなっています。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734;&#12288;&#36001;&#25919;&#25285;&#24403;/10&#36001;&#25919;&#20844;&#34920;/05%20&#36001;&#25919;&#29366;&#27841;&#36039;&#26009;&#38598;/R6&#36001;&#25919;&#29366;&#27841;&#36039;&#26009;&#38598;/2026.3.3_&#12304;&#29031;&#20250;&#65306;&#9312;310(&#28779;)&#27491;&#21320;&#12294;&#20999;&#12289;&#9313;319(&#26408;)&#12294;&#20999;&#12305;&#20196;&#21644;&#65302;&#24180;&#24230;&#36001;&#25919;&#29366;&#27841;&#36039;&#26009;&#38598;&#12398;&#20316;&#25104;&#21450;&#12403;&#20844;&#34920;&#12395;&#12388;&#12356;&#12390;/02&#25552;&#20986;/&#12304;&#36001;&#25919;&#29366;&#27841;&#36039;&#26009;&#38598;&#12305;_014681_&#19979;&#24029;&#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274134</v>
          </cell>
          <cell r="F3">
            <v>301035</v>
          </cell>
        </row>
        <row r="5">
          <cell r="A5" t="str">
            <v xml:space="preserve"> R03</v>
          </cell>
          <cell r="D5">
            <v>358103</v>
          </cell>
          <cell r="F5">
            <v>277467</v>
          </cell>
        </row>
        <row r="7">
          <cell r="A7" t="str">
            <v xml:space="preserve"> R04</v>
          </cell>
          <cell r="D7">
            <v>415966</v>
          </cell>
          <cell r="F7">
            <v>282256</v>
          </cell>
        </row>
        <row r="9">
          <cell r="A9" t="str">
            <v xml:space="preserve"> R05</v>
          </cell>
          <cell r="D9">
            <v>320943</v>
          </cell>
          <cell r="F9">
            <v>295341</v>
          </cell>
        </row>
        <row r="11">
          <cell r="A11" t="str">
            <v xml:space="preserve"> R06</v>
          </cell>
          <cell r="D11">
            <v>353795</v>
          </cell>
          <cell r="F11">
            <v>292845</v>
          </cell>
        </row>
        <row r="18">
          <cell r="B18" t="str">
            <v>R02</v>
          </cell>
          <cell r="C18" t="str">
            <v>R03</v>
          </cell>
          <cell r="D18" t="str">
            <v>R04</v>
          </cell>
          <cell r="E18" t="str">
            <v>R05</v>
          </cell>
          <cell r="F18" t="str">
            <v>R06</v>
          </cell>
        </row>
        <row r="19">
          <cell r="A19" t="str">
            <v>実質収支額</v>
          </cell>
          <cell r="B19">
            <v>4.55</v>
          </cell>
          <cell r="C19">
            <v>5.05</v>
          </cell>
          <cell r="D19">
            <v>7.14</v>
          </cell>
          <cell r="E19">
            <v>4.53</v>
          </cell>
          <cell r="F19">
            <v>4.29</v>
          </cell>
        </row>
        <row r="20">
          <cell r="A20" t="str">
            <v>財政調整基金残高</v>
          </cell>
          <cell r="B20">
            <v>19.16</v>
          </cell>
          <cell r="C20">
            <v>26.97</v>
          </cell>
          <cell r="D20">
            <v>29.44</v>
          </cell>
          <cell r="E20">
            <v>35.18</v>
          </cell>
          <cell r="F20">
            <v>36.72</v>
          </cell>
        </row>
        <row r="21">
          <cell r="A21" t="str">
            <v>実質単年度収支</v>
          </cell>
          <cell r="B21">
            <v>2.94</v>
          </cell>
          <cell r="C21">
            <v>7.69</v>
          </cell>
          <cell r="D21">
            <v>1.1200000000000001</v>
          </cell>
          <cell r="E21">
            <v>-1.07</v>
          </cell>
          <cell r="F21">
            <v>-0.04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0.59</v>
          </cell>
          <cell r="D27" t="e">
            <v>#N/A</v>
          </cell>
          <cell r="E27">
            <v>0.17</v>
          </cell>
          <cell r="F27" t="e">
            <v>#N/A</v>
          </cell>
          <cell r="G27">
            <v>0.25</v>
          </cell>
          <cell r="H27" t="e">
            <v>#N/A</v>
          </cell>
          <cell r="I27">
            <v>0.32</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v>
          </cell>
          <cell r="D29" t="e">
            <v>#N/A</v>
          </cell>
          <cell r="E29">
            <v>0</v>
          </cell>
          <cell r="F29" t="e">
            <v>#N/A</v>
          </cell>
          <cell r="G29">
            <v>0.01</v>
          </cell>
          <cell r="H29" t="e">
            <v>#N/A</v>
          </cell>
          <cell r="I29">
            <v>0</v>
          </cell>
          <cell r="J29" t="e">
            <v>#N/A</v>
          </cell>
          <cell r="K29">
            <v>0.01</v>
          </cell>
        </row>
        <row r="30">
          <cell r="A30" t="str">
            <v>介護保険特別会計（介護サービス事業勘定）</v>
          </cell>
          <cell r="B30" t="e">
            <v>#N/A</v>
          </cell>
          <cell r="C30">
            <v>0.22</v>
          </cell>
          <cell r="D30" t="e">
            <v>#N/A</v>
          </cell>
          <cell r="E30">
            <v>0.35</v>
          </cell>
          <cell r="F30" t="e">
            <v>#N/A</v>
          </cell>
          <cell r="G30">
            <v>0.14000000000000001</v>
          </cell>
          <cell r="H30" t="e">
            <v>#N/A</v>
          </cell>
          <cell r="I30">
            <v>0.14000000000000001</v>
          </cell>
          <cell r="J30" t="e">
            <v>#N/A</v>
          </cell>
          <cell r="K30">
            <v>0.24</v>
          </cell>
        </row>
        <row r="31">
          <cell r="A31" t="str">
            <v>国民健康保険事業特別会計</v>
          </cell>
          <cell r="B31" t="e">
            <v>#N/A</v>
          </cell>
          <cell r="C31">
            <v>0.39</v>
          </cell>
          <cell r="D31" t="e">
            <v>#N/A</v>
          </cell>
          <cell r="E31">
            <v>0.24</v>
          </cell>
          <cell r="F31" t="e">
            <v>#N/A</v>
          </cell>
          <cell r="G31">
            <v>7.0000000000000007E-2</v>
          </cell>
          <cell r="H31" t="e">
            <v>#N/A</v>
          </cell>
          <cell r="I31">
            <v>0.05</v>
          </cell>
          <cell r="J31" t="e">
            <v>#N/A</v>
          </cell>
          <cell r="K31">
            <v>0.25</v>
          </cell>
        </row>
        <row r="32">
          <cell r="A32" t="str">
            <v>下水道事業会計</v>
          </cell>
          <cell r="B32" t="e">
            <v>#VALUE!</v>
          </cell>
          <cell r="C32" t="e">
            <v>#VALUE!</v>
          </cell>
          <cell r="D32" t="e">
            <v>#VALUE!</v>
          </cell>
          <cell r="E32" t="e">
            <v>#VALUE!</v>
          </cell>
          <cell r="F32" t="e">
            <v>#VALUE!</v>
          </cell>
          <cell r="G32" t="e">
            <v>#VALUE!</v>
          </cell>
          <cell r="H32" t="e">
            <v>#VALUE!</v>
          </cell>
          <cell r="I32" t="e">
            <v>#VALUE!</v>
          </cell>
          <cell r="J32" t="e">
            <v>#N/A</v>
          </cell>
          <cell r="K32">
            <v>0.6</v>
          </cell>
        </row>
        <row r="33">
          <cell r="A33" t="str">
            <v>介護保険特別会計（介護保険事業勘定）</v>
          </cell>
          <cell r="B33" t="e">
            <v>#N/A</v>
          </cell>
          <cell r="C33">
            <v>1.01</v>
          </cell>
          <cell r="D33" t="e">
            <v>#N/A</v>
          </cell>
          <cell r="E33">
            <v>1.1399999999999999</v>
          </cell>
          <cell r="F33" t="e">
            <v>#N/A</v>
          </cell>
          <cell r="G33">
            <v>1.66</v>
          </cell>
          <cell r="H33" t="e">
            <v>#N/A</v>
          </cell>
          <cell r="I33">
            <v>1.07</v>
          </cell>
          <cell r="J33" t="e">
            <v>#N/A</v>
          </cell>
          <cell r="K33">
            <v>0.91</v>
          </cell>
        </row>
        <row r="34">
          <cell r="A34" t="str">
            <v>簡易水道事業会計</v>
          </cell>
          <cell r="B34" t="e">
            <v>#VALUE!</v>
          </cell>
          <cell r="C34" t="e">
            <v>#VALUE!</v>
          </cell>
          <cell r="D34" t="e">
            <v>#VALUE!</v>
          </cell>
          <cell r="E34" t="e">
            <v>#VALUE!</v>
          </cell>
          <cell r="F34" t="e">
            <v>#VALUE!</v>
          </cell>
          <cell r="G34" t="e">
            <v>#VALUE!</v>
          </cell>
          <cell r="H34" t="e">
            <v>#VALUE!</v>
          </cell>
          <cell r="I34" t="e">
            <v>#VALUE!</v>
          </cell>
          <cell r="J34" t="e">
            <v>#N/A</v>
          </cell>
          <cell r="K34">
            <v>1.1000000000000001</v>
          </cell>
        </row>
        <row r="35">
          <cell r="A35" t="str">
            <v>病院事業会計</v>
          </cell>
          <cell r="B35" t="e">
            <v>#N/A</v>
          </cell>
          <cell r="C35">
            <v>2.5499999999999998</v>
          </cell>
          <cell r="D35" t="e">
            <v>#N/A</v>
          </cell>
          <cell r="E35">
            <v>2.71</v>
          </cell>
          <cell r="F35" t="e">
            <v>#N/A</v>
          </cell>
          <cell r="G35">
            <v>2.88</v>
          </cell>
          <cell r="H35" t="e">
            <v>#N/A</v>
          </cell>
          <cell r="I35">
            <v>2.84</v>
          </cell>
          <cell r="J35" t="e">
            <v>#N/A</v>
          </cell>
          <cell r="K35">
            <v>2.64</v>
          </cell>
        </row>
        <row r="36">
          <cell r="A36" t="str">
            <v>一般会計</v>
          </cell>
          <cell r="B36" t="e">
            <v>#N/A</v>
          </cell>
          <cell r="C36">
            <v>4.54</v>
          </cell>
          <cell r="D36" t="e">
            <v>#N/A</v>
          </cell>
          <cell r="E36">
            <v>5.05</v>
          </cell>
          <cell r="F36" t="e">
            <v>#N/A</v>
          </cell>
          <cell r="G36">
            <v>7.14</v>
          </cell>
          <cell r="H36" t="e">
            <v>#N/A</v>
          </cell>
          <cell r="I36">
            <v>4.5199999999999996</v>
          </cell>
          <cell r="J36" t="e">
            <v>#N/A</v>
          </cell>
          <cell r="K36">
            <v>4.29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620</v>
          </cell>
          <cell r="G42">
            <v>622</v>
          </cell>
          <cell r="J42">
            <v>628</v>
          </cell>
          <cell r="M42">
            <v>589</v>
          </cell>
          <cell r="P42">
            <v>598</v>
          </cell>
        </row>
        <row r="43">
          <cell r="A43" t="str">
            <v>一時借入金の利子</v>
          </cell>
          <cell r="B43">
            <v>0</v>
          </cell>
          <cell r="E43">
            <v>0</v>
          </cell>
          <cell r="H43">
            <v>0</v>
          </cell>
          <cell r="K43">
            <v>0</v>
          </cell>
          <cell r="N43">
            <v>0</v>
          </cell>
        </row>
        <row r="44">
          <cell r="A44" t="str">
            <v>債務負担行為に基づく支出額</v>
          </cell>
          <cell r="B44">
            <v>1</v>
          </cell>
          <cell r="E44">
            <v>1</v>
          </cell>
          <cell r="H44">
            <v>1</v>
          </cell>
          <cell r="K44">
            <v>1</v>
          </cell>
          <cell r="N44">
            <v>1</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109</v>
          </cell>
          <cell r="E46">
            <v>94</v>
          </cell>
          <cell r="H46">
            <v>112</v>
          </cell>
          <cell r="K46">
            <v>103</v>
          </cell>
          <cell r="N46">
            <v>99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672</v>
          </cell>
          <cell r="E49">
            <v>700</v>
          </cell>
          <cell r="H49">
            <v>713</v>
          </cell>
          <cell r="K49">
            <v>694</v>
          </cell>
          <cell r="N49">
            <v>692</v>
          </cell>
        </row>
        <row r="50">
          <cell r="A50" t="str">
            <v>実質公債費比率の分子</v>
          </cell>
          <cell r="B50" t="e">
            <v>#N/A</v>
          </cell>
          <cell r="C50">
            <v>162</v>
          </cell>
          <cell r="D50" t="e">
            <v>#N/A</v>
          </cell>
          <cell r="E50" t="e">
            <v>#N/A</v>
          </cell>
          <cell r="F50">
            <v>173</v>
          </cell>
          <cell r="G50" t="e">
            <v>#N/A</v>
          </cell>
          <cell r="H50" t="e">
            <v>#N/A</v>
          </cell>
          <cell r="I50">
            <v>198</v>
          </cell>
          <cell r="J50" t="e">
            <v>#N/A</v>
          </cell>
          <cell r="K50" t="e">
            <v>#N/A</v>
          </cell>
          <cell r="L50">
            <v>209</v>
          </cell>
          <cell r="M50" t="e">
            <v>#N/A</v>
          </cell>
          <cell r="N50" t="e">
            <v>#N/A</v>
          </cell>
          <cell r="O50">
            <v>194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4811</v>
          </cell>
          <cell r="G56">
            <v>4608</v>
          </cell>
          <cell r="J56">
            <v>4415</v>
          </cell>
          <cell r="M56">
            <v>4542</v>
          </cell>
          <cell r="P56">
            <v>4407</v>
          </cell>
        </row>
        <row r="57">
          <cell r="A57" t="str">
            <v>充当可能特定歳入</v>
          </cell>
          <cell r="D57">
            <v>784</v>
          </cell>
          <cell r="G57">
            <v>836</v>
          </cell>
          <cell r="J57">
            <v>835</v>
          </cell>
          <cell r="M57">
            <v>946</v>
          </cell>
          <cell r="P57">
            <v>978</v>
          </cell>
        </row>
        <row r="58">
          <cell r="A58" t="str">
            <v>充当可能基金</v>
          </cell>
          <cell r="D58">
            <v>1190</v>
          </cell>
          <cell r="G58">
            <v>1540</v>
          </cell>
          <cell r="J58">
            <v>1640</v>
          </cell>
          <cell r="M58">
            <v>1883</v>
          </cell>
          <cell r="P58">
            <v>2076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598</v>
          </cell>
          <cell r="E62">
            <v>575</v>
          </cell>
          <cell r="H62">
            <v>564</v>
          </cell>
          <cell r="K62">
            <v>580</v>
          </cell>
          <cell r="N62">
            <v>619</v>
          </cell>
        </row>
        <row r="63">
          <cell r="A63" t="str">
            <v>組合等負担等見込額</v>
          </cell>
          <cell r="B63" t="str">
            <v>-</v>
          </cell>
          <cell r="E63" t="str">
            <v>-</v>
          </cell>
          <cell r="H63" t="str">
            <v>-</v>
          </cell>
          <cell r="K63" t="str">
            <v>-</v>
          </cell>
          <cell r="N63" t="str">
            <v>-</v>
          </cell>
        </row>
        <row r="64">
          <cell r="A64" t="str">
            <v>公営企業債等繰入見込額</v>
          </cell>
          <cell r="B64">
            <v>757</v>
          </cell>
          <cell r="E64">
            <v>743</v>
          </cell>
          <cell r="H64">
            <v>894</v>
          </cell>
          <cell r="K64">
            <v>1575</v>
          </cell>
          <cell r="N64">
            <v>1709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6049</v>
          </cell>
          <cell r="E66">
            <v>5921</v>
          </cell>
          <cell r="H66">
            <v>5697</v>
          </cell>
          <cell r="K66">
            <v>5527</v>
          </cell>
          <cell r="N66">
            <v>5374</v>
          </cell>
        </row>
        <row r="67">
          <cell r="A67" t="str">
            <v>将来負担比率の分子</v>
          </cell>
          <cell r="B67" t="e">
            <v>#N/A</v>
          </cell>
          <cell r="C67">
            <v>618</v>
          </cell>
          <cell r="D67" t="e">
            <v>#N/A</v>
          </cell>
          <cell r="E67" t="e">
            <v>#N/A</v>
          </cell>
          <cell r="F67">
            <v>254</v>
          </cell>
          <cell r="G67" t="e">
            <v>#N/A</v>
          </cell>
          <cell r="H67" t="e">
            <v>#N/A</v>
          </cell>
          <cell r="I67">
            <v>265</v>
          </cell>
          <cell r="J67" t="e">
            <v>#N/A</v>
          </cell>
          <cell r="K67" t="e">
            <v>#N/A</v>
          </cell>
          <cell r="L67">
            <v>311</v>
          </cell>
          <cell r="M67" t="e">
            <v>#N/A</v>
          </cell>
          <cell r="N67" t="e">
            <v>#N/A</v>
          </cell>
          <cell r="O67">
            <v>242</v>
          </cell>
          <cell r="P67" t="e">
            <v>#N/A</v>
          </cell>
        </row>
        <row r="71">
          <cell r="B71" t="str">
            <v>R04</v>
          </cell>
          <cell r="C71" t="str">
            <v>R05</v>
          </cell>
          <cell r="D71" t="str">
            <v>R06</v>
          </cell>
        </row>
        <row r="72">
          <cell r="A72" t="str">
            <v>財政調整基金</v>
          </cell>
          <cell r="B72">
            <v>972</v>
          </cell>
          <cell r="C72">
            <v>1148</v>
          </cell>
          <cell r="D72">
            <v>1228</v>
          </cell>
        </row>
        <row r="73">
          <cell r="A73" t="str">
            <v>減債基金</v>
          </cell>
          <cell r="B73">
            <v>33</v>
          </cell>
          <cell r="C73">
            <v>45</v>
          </cell>
          <cell r="D73">
            <v>54</v>
          </cell>
        </row>
        <row r="74">
          <cell r="A74" t="str">
            <v>その他特定目的基金</v>
          </cell>
          <cell r="B74">
            <v>524</v>
          </cell>
          <cell r="C74">
            <v>546</v>
          </cell>
          <cell r="D74">
            <v>635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0E4FA-BAB0-4195-9D26-7648037591F8}">
  <sheetPr>
    <pageSetUpPr fitToPage="1"/>
  </sheetPr>
  <dimension ref="A1:DO56"/>
  <sheetViews>
    <sheetView showGridLines="0" tabSelected="1"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5723984</v>
      </c>
      <c r="BO4" s="92"/>
      <c r="BP4" s="92"/>
      <c r="BQ4" s="92"/>
      <c r="BR4" s="92"/>
      <c r="BS4" s="92"/>
      <c r="BT4" s="92"/>
      <c r="BU4" s="93"/>
      <c r="BV4" s="91">
        <v>5672801</v>
      </c>
      <c r="BW4" s="92"/>
      <c r="BX4" s="92"/>
      <c r="BY4" s="92"/>
      <c r="BZ4" s="92"/>
      <c r="CA4" s="92"/>
      <c r="CB4" s="92"/>
      <c r="CC4" s="93"/>
      <c r="CD4" s="94" t="s">
        <v>30</v>
      </c>
      <c r="CE4" s="95"/>
      <c r="CF4" s="95"/>
      <c r="CG4" s="95"/>
      <c r="CH4" s="95"/>
      <c r="CI4" s="95"/>
      <c r="CJ4" s="95"/>
      <c r="CK4" s="95"/>
      <c r="CL4" s="95"/>
      <c r="CM4" s="95"/>
      <c r="CN4" s="95"/>
      <c r="CO4" s="95"/>
      <c r="CP4" s="95"/>
      <c r="CQ4" s="95"/>
      <c r="CR4" s="95"/>
      <c r="CS4" s="96"/>
      <c r="CT4" s="97">
        <v>4.3</v>
      </c>
      <c r="CU4" s="98"/>
      <c r="CV4" s="98"/>
      <c r="CW4" s="98"/>
      <c r="CX4" s="98"/>
      <c r="CY4" s="98"/>
      <c r="CZ4" s="98"/>
      <c r="DA4" s="99"/>
      <c r="DB4" s="97">
        <v>4.5</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5571605</v>
      </c>
      <c r="BO5" s="114"/>
      <c r="BP5" s="114"/>
      <c r="BQ5" s="114"/>
      <c r="BR5" s="114"/>
      <c r="BS5" s="114"/>
      <c r="BT5" s="114"/>
      <c r="BU5" s="115"/>
      <c r="BV5" s="113">
        <v>5523465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87.5</v>
      </c>
      <c r="CU5" s="120"/>
      <c r="CV5" s="120"/>
      <c r="CW5" s="120"/>
      <c r="CX5" s="120"/>
      <c r="CY5" s="120"/>
      <c r="CZ5" s="120"/>
      <c r="DA5" s="121"/>
      <c r="DB5" s="119">
        <v>86.9</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152379</v>
      </c>
      <c r="BO6" s="114"/>
      <c r="BP6" s="114"/>
      <c r="BQ6" s="114"/>
      <c r="BR6" s="114"/>
      <c r="BS6" s="114"/>
      <c r="BT6" s="114"/>
      <c r="BU6" s="115"/>
      <c r="BV6" s="113">
        <v>149336</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87.6</v>
      </c>
      <c r="CU6" s="133"/>
      <c r="CV6" s="133"/>
      <c r="CW6" s="133"/>
      <c r="CX6" s="133"/>
      <c r="CY6" s="133"/>
      <c r="CZ6" s="133"/>
      <c r="DA6" s="134"/>
      <c r="DB6" s="132">
        <v>87.3</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8864</v>
      </c>
      <c r="BO7" s="114"/>
      <c r="BP7" s="114"/>
      <c r="BQ7" s="114"/>
      <c r="BR7" s="114"/>
      <c r="BS7" s="114"/>
      <c r="BT7" s="114"/>
      <c r="BU7" s="115"/>
      <c r="BV7" s="113">
        <v>1518</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3343326</v>
      </c>
      <c r="CU7" s="114"/>
      <c r="CV7" s="114"/>
      <c r="CW7" s="114"/>
      <c r="CX7" s="114"/>
      <c r="CY7" s="114"/>
      <c r="CZ7" s="114"/>
      <c r="DA7" s="115"/>
      <c r="DB7" s="113">
        <v>3264351</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32</v>
      </c>
      <c r="AV8" s="109"/>
      <c r="AW8" s="109"/>
      <c r="AX8" s="109"/>
      <c r="AY8" s="110" t="s">
        <v>46</v>
      </c>
      <c r="AZ8" s="111"/>
      <c r="BA8" s="111"/>
      <c r="BB8" s="111"/>
      <c r="BC8" s="111"/>
      <c r="BD8" s="111"/>
      <c r="BE8" s="111"/>
      <c r="BF8" s="111"/>
      <c r="BG8" s="111"/>
      <c r="BH8" s="111"/>
      <c r="BI8" s="111"/>
      <c r="BJ8" s="111"/>
      <c r="BK8" s="111"/>
      <c r="BL8" s="111"/>
      <c r="BM8" s="112"/>
      <c r="BN8" s="113">
        <v>143515</v>
      </c>
      <c r="BO8" s="114"/>
      <c r="BP8" s="114"/>
      <c r="BQ8" s="114"/>
      <c r="BR8" s="114"/>
      <c r="BS8" s="114"/>
      <c r="BT8" s="114"/>
      <c r="BU8" s="115"/>
      <c r="BV8" s="113">
        <v>147818</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0.15</v>
      </c>
      <c r="CU8" s="149"/>
      <c r="CV8" s="149"/>
      <c r="CW8" s="149"/>
      <c r="CX8" s="149"/>
      <c r="CY8" s="149"/>
      <c r="CZ8" s="149"/>
      <c r="DA8" s="150"/>
      <c r="DB8" s="148">
        <v>0.14000000000000001</v>
      </c>
      <c r="DC8" s="149"/>
      <c r="DD8" s="149"/>
      <c r="DE8" s="149"/>
      <c r="DF8" s="149"/>
      <c r="DG8" s="149"/>
      <c r="DH8" s="149"/>
      <c r="DI8" s="150"/>
    </row>
    <row r="9" spans="1:119" ht="18.75" customHeight="1" thickBot="1" x14ac:dyDescent="0.2">
      <c r="A9" s="63"/>
      <c r="B9" s="74" t="s">
        <v>48</v>
      </c>
      <c r="C9" s="75"/>
      <c r="D9" s="75"/>
      <c r="E9" s="75"/>
      <c r="F9" s="75"/>
      <c r="G9" s="75"/>
      <c r="H9" s="75"/>
      <c r="I9" s="75"/>
      <c r="J9" s="75"/>
      <c r="K9" s="151"/>
      <c r="L9" s="152" t="s">
        <v>49</v>
      </c>
      <c r="M9" s="153"/>
      <c r="N9" s="153"/>
      <c r="O9" s="153"/>
      <c r="P9" s="153"/>
      <c r="Q9" s="154"/>
      <c r="R9" s="155">
        <v>3126</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32</v>
      </c>
      <c r="AV9" s="109"/>
      <c r="AW9" s="109"/>
      <c r="AX9" s="109"/>
      <c r="AY9" s="110" t="s">
        <v>52</v>
      </c>
      <c r="AZ9" s="111"/>
      <c r="BA9" s="111"/>
      <c r="BB9" s="111"/>
      <c r="BC9" s="111"/>
      <c r="BD9" s="111"/>
      <c r="BE9" s="111"/>
      <c r="BF9" s="111"/>
      <c r="BG9" s="111"/>
      <c r="BH9" s="111"/>
      <c r="BI9" s="111"/>
      <c r="BJ9" s="111"/>
      <c r="BK9" s="111"/>
      <c r="BL9" s="111"/>
      <c r="BM9" s="112"/>
      <c r="BN9" s="113">
        <v>-4303</v>
      </c>
      <c r="BO9" s="114"/>
      <c r="BP9" s="114"/>
      <c r="BQ9" s="114"/>
      <c r="BR9" s="114"/>
      <c r="BS9" s="114"/>
      <c r="BT9" s="114"/>
      <c r="BU9" s="115"/>
      <c r="BV9" s="113">
        <v>-87983</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16.399999999999999</v>
      </c>
      <c r="CU9" s="120"/>
      <c r="CV9" s="120"/>
      <c r="CW9" s="120"/>
      <c r="CX9" s="120"/>
      <c r="CY9" s="120"/>
      <c r="CZ9" s="120"/>
      <c r="DA9" s="121"/>
      <c r="DB9" s="119">
        <v>16.5</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54</v>
      </c>
      <c r="M10" s="106"/>
      <c r="N10" s="106"/>
      <c r="O10" s="106"/>
      <c r="P10" s="106"/>
      <c r="Q10" s="107"/>
      <c r="R10" s="159">
        <v>3547</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56</v>
      </c>
      <c r="AV10" s="109"/>
      <c r="AW10" s="109"/>
      <c r="AX10" s="109"/>
      <c r="AY10" s="110" t="s">
        <v>57</v>
      </c>
      <c r="AZ10" s="111"/>
      <c r="BA10" s="111"/>
      <c r="BB10" s="111"/>
      <c r="BC10" s="111"/>
      <c r="BD10" s="111"/>
      <c r="BE10" s="111"/>
      <c r="BF10" s="111"/>
      <c r="BG10" s="111"/>
      <c r="BH10" s="111"/>
      <c r="BI10" s="111"/>
      <c r="BJ10" s="111"/>
      <c r="BK10" s="111"/>
      <c r="BL10" s="111"/>
      <c r="BM10" s="112"/>
      <c r="BN10" s="113">
        <v>2841</v>
      </c>
      <c r="BO10" s="114"/>
      <c r="BP10" s="114"/>
      <c r="BQ10" s="114"/>
      <c r="BR10" s="114"/>
      <c r="BS10" s="114"/>
      <c r="BT10" s="114"/>
      <c r="BU10" s="115"/>
      <c r="BV10" s="113">
        <v>53050</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56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2836</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56</v>
      </c>
      <c r="AV12" s="109"/>
      <c r="AW12" s="109"/>
      <c r="AX12" s="109"/>
      <c r="AY12" s="110" t="s">
        <v>70</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2810</v>
      </c>
      <c r="S13" s="197"/>
      <c r="T13" s="197"/>
      <c r="U13" s="197"/>
      <c r="V13" s="198"/>
      <c r="W13" s="127" t="s">
        <v>73</v>
      </c>
      <c r="X13" s="128"/>
      <c r="Y13" s="128"/>
      <c r="Z13" s="128"/>
      <c r="AA13" s="128"/>
      <c r="AB13" s="123"/>
      <c r="AC13" s="159">
        <v>401</v>
      </c>
      <c r="AD13" s="160"/>
      <c r="AE13" s="160"/>
      <c r="AF13" s="160"/>
      <c r="AG13" s="199"/>
      <c r="AH13" s="159">
        <v>399</v>
      </c>
      <c r="AI13" s="160"/>
      <c r="AJ13" s="160"/>
      <c r="AK13" s="160"/>
      <c r="AL13" s="161"/>
      <c r="AM13" s="105" t="s">
        <v>74</v>
      </c>
      <c r="AN13" s="106"/>
      <c r="AO13" s="106"/>
      <c r="AP13" s="106"/>
      <c r="AQ13" s="106"/>
      <c r="AR13" s="106"/>
      <c r="AS13" s="106"/>
      <c r="AT13" s="107"/>
      <c r="AU13" s="108" t="s">
        <v>56</v>
      </c>
      <c r="AV13" s="109"/>
      <c r="AW13" s="109"/>
      <c r="AX13" s="109"/>
      <c r="AY13" s="110" t="s">
        <v>75</v>
      </c>
      <c r="AZ13" s="111"/>
      <c r="BA13" s="111"/>
      <c r="BB13" s="111"/>
      <c r="BC13" s="111"/>
      <c r="BD13" s="111"/>
      <c r="BE13" s="111"/>
      <c r="BF13" s="111"/>
      <c r="BG13" s="111"/>
      <c r="BH13" s="111"/>
      <c r="BI13" s="111"/>
      <c r="BJ13" s="111"/>
      <c r="BK13" s="111"/>
      <c r="BL13" s="111"/>
      <c r="BM13" s="112"/>
      <c r="BN13" s="113">
        <v>-1462</v>
      </c>
      <c r="BO13" s="114"/>
      <c r="BP13" s="114"/>
      <c r="BQ13" s="114"/>
      <c r="BR13" s="114"/>
      <c r="BS13" s="114"/>
      <c r="BT13" s="114"/>
      <c r="BU13" s="115"/>
      <c r="BV13" s="113">
        <v>-34933</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7.2</v>
      </c>
      <c r="CU13" s="120"/>
      <c r="CV13" s="120"/>
      <c r="CW13" s="120"/>
      <c r="CX13" s="120"/>
      <c r="CY13" s="120"/>
      <c r="CZ13" s="120"/>
      <c r="DA13" s="121"/>
      <c r="DB13" s="119">
        <v>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2935</v>
      </c>
      <c r="S14" s="197"/>
      <c r="T14" s="197"/>
      <c r="U14" s="197"/>
      <c r="V14" s="198"/>
      <c r="W14" s="85"/>
      <c r="X14" s="86"/>
      <c r="Y14" s="86"/>
      <c r="Z14" s="86"/>
      <c r="AA14" s="86"/>
      <c r="AB14" s="101"/>
      <c r="AC14" s="203">
        <v>26</v>
      </c>
      <c r="AD14" s="204"/>
      <c r="AE14" s="204"/>
      <c r="AF14" s="204"/>
      <c r="AG14" s="205"/>
      <c r="AH14" s="203">
        <v>22.9</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8.5</v>
      </c>
      <c r="CU14" s="211"/>
      <c r="CV14" s="211"/>
      <c r="CW14" s="211"/>
      <c r="CX14" s="211"/>
      <c r="CY14" s="211"/>
      <c r="CZ14" s="211"/>
      <c r="DA14" s="212"/>
      <c r="DB14" s="210">
        <v>11.3</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2910</v>
      </c>
      <c r="S15" s="197"/>
      <c r="T15" s="197"/>
      <c r="U15" s="197"/>
      <c r="V15" s="198"/>
      <c r="W15" s="127" t="s">
        <v>79</v>
      </c>
      <c r="X15" s="128"/>
      <c r="Y15" s="128"/>
      <c r="Z15" s="128"/>
      <c r="AA15" s="128"/>
      <c r="AB15" s="123"/>
      <c r="AC15" s="159">
        <v>284</v>
      </c>
      <c r="AD15" s="160"/>
      <c r="AE15" s="160"/>
      <c r="AF15" s="160"/>
      <c r="AG15" s="199"/>
      <c r="AH15" s="159">
        <v>414</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488988</v>
      </c>
      <c r="BO15" s="92"/>
      <c r="BP15" s="92"/>
      <c r="BQ15" s="92"/>
      <c r="BR15" s="92"/>
      <c r="BS15" s="92"/>
      <c r="BT15" s="92"/>
      <c r="BU15" s="93"/>
      <c r="BV15" s="91">
        <v>472903</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18.399999999999999</v>
      </c>
      <c r="AD16" s="204"/>
      <c r="AE16" s="204"/>
      <c r="AF16" s="204"/>
      <c r="AG16" s="205"/>
      <c r="AH16" s="203">
        <v>23.7</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3239302</v>
      </c>
      <c r="BO16" s="114"/>
      <c r="BP16" s="114"/>
      <c r="BQ16" s="114"/>
      <c r="BR16" s="114"/>
      <c r="BS16" s="114"/>
      <c r="BT16" s="114"/>
      <c r="BU16" s="115"/>
      <c r="BV16" s="113">
        <v>3148103</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83</v>
      </c>
      <c r="S17" s="222"/>
      <c r="T17" s="222"/>
      <c r="U17" s="222"/>
      <c r="V17" s="223"/>
      <c r="W17" s="127" t="s">
        <v>86</v>
      </c>
      <c r="X17" s="128"/>
      <c r="Y17" s="128"/>
      <c r="Z17" s="128"/>
      <c r="AA17" s="128"/>
      <c r="AB17" s="123"/>
      <c r="AC17" s="159">
        <v>856</v>
      </c>
      <c r="AD17" s="160"/>
      <c r="AE17" s="160"/>
      <c r="AF17" s="160"/>
      <c r="AG17" s="199"/>
      <c r="AH17" s="159">
        <v>931</v>
      </c>
      <c r="AI17" s="160"/>
      <c r="AJ17" s="160"/>
      <c r="AK17" s="160"/>
      <c r="AL17" s="161"/>
      <c r="AM17" s="105"/>
      <c r="AN17" s="106"/>
      <c r="AO17" s="106"/>
      <c r="AP17" s="106"/>
      <c r="AQ17" s="106"/>
      <c r="AR17" s="106"/>
      <c r="AS17" s="106"/>
      <c r="AT17" s="107"/>
      <c r="AU17" s="108"/>
      <c r="AV17" s="109"/>
      <c r="AW17" s="109"/>
      <c r="AX17" s="109"/>
      <c r="AY17" s="110" t="s">
        <v>87</v>
      </c>
      <c r="AZ17" s="111"/>
      <c r="BA17" s="111"/>
      <c r="BB17" s="111"/>
      <c r="BC17" s="111"/>
      <c r="BD17" s="111"/>
      <c r="BE17" s="111"/>
      <c r="BF17" s="111"/>
      <c r="BG17" s="111"/>
      <c r="BH17" s="111"/>
      <c r="BI17" s="111"/>
      <c r="BJ17" s="111"/>
      <c r="BK17" s="111"/>
      <c r="BL17" s="111"/>
      <c r="BM17" s="112"/>
      <c r="BN17" s="113">
        <v>587435</v>
      </c>
      <c r="BO17" s="114"/>
      <c r="BP17" s="114"/>
      <c r="BQ17" s="114"/>
      <c r="BR17" s="114"/>
      <c r="BS17" s="114"/>
      <c r="BT17" s="114"/>
      <c r="BU17" s="115"/>
      <c r="BV17" s="113">
        <v>567563</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88</v>
      </c>
      <c r="C18" s="151"/>
      <c r="D18" s="151"/>
      <c r="E18" s="235"/>
      <c r="F18" s="235"/>
      <c r="G18" s="235"/>
      <c r="H18" s="235"/>
      <c r="I18" s="235"/>
      <c r="J18" s="235"/>
      <c r="K18" s="235"/>
      <c r="L18" s="236">
        <v>644.54</v>
      </c>
      <c r="M18" s="236"/>
      <c r="N18" s="236"/>
      <c r="O18" s="236"/>
      <c r="P18" s="236"/>
      <c r="Q18" s="236"/>
      <c r="R18" s="237"/>
      <c r="S18" s="237"/>
      <c r="T18" s="237"/>
      <c r="U18" s="237"/>
      <c r="V18" s="238"/>
      <c r="W18" s="143"/>
      <c r="X18" s="144"/>
      <c r="Y18" s="144"/>
      <c r="Z18" s="144"/>
      <c r="AA18" s="144"/>
      <c r="AB18" s="139"/>
      <c r="AC18" s="239">
        <v>55.5</v>
      </c>
      <c r="AD18" s="240"/>
      <c r="AE18" s="240"/>
      <c r="AF18" s="240"/>
      <c r="AG18" s="241"/>
      <c r="AH18" s="239">
        <v>53.4</v>
      </c>
      <c r="AI18" s="240"/>
      <c r="AJ18" s="240"/>
      <c r="AK18" s="240"/>
      <c r="AL18" s="242"/>
      <c r="AM18" s="105"/>
      <c r="AN18" s="106"/>
      <c r="AO18" s="106"/>
      <c r="AP18" s="106"/>
      <c r="AQ18" s="106"/>
      <c r="AR18" s="106"/>
      <c r="AS18" s="106"/>
      <c r="AT18" s="107"/>
      <c r="AU18" s="108"/>
      <c r="AV18" s="109"/>
      <c r="AW18" s="109"/>
      <c r="AX18" s="109"/>
      <c r="AY18" s="110" t="s">
        <v>89</v>
      </c>
      <c r="AZ18" s="111"/>
      <c r="BA18" s="111"/>
      <c r="BB18" s="111"/>
      <c r="BC18" s="111"/>
      <c r="BD18" s="111"/>
      <c r="BE18" s="111"/>
      <c r="BF18" s="111"/>
      <c r="BG18" s="111"/>
      <c r="BH18" s="111"/>
      <c r="BI18" s="111"/>
      <c r="BJ18" s="111"/>
      <c r="BK18" s="111"/>
      <c r="BL18" s="111"/>
      <c r="BM18" s="112"/>
      <c r="BN18" s="113">
        <v>2938028</v>
      </c>
      <c r="BO18" s="114"/>
      <c r="BP18" s="114"/>
      <c r="BQ18" s="114"/>
      <c r="BR18" s="114"/>
      <c r="BS18" s="114"/>
      <c r="BT18" s="114"/>
      <c r="BU18" s="115"/>
      <c r="BV18" s="113">
        <v>2854360</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90</v>
      </c>
      <c r="C19" s="151"/>
      <c r="D19" s="151"/>
      <c r="E19" s="235"/>
      <c r="F19" s="235"/>
      <c r="G19" s="235"/>
      <c r="H19" s="235"/>
      <c r="I19" s="235"/>
      <c r="J19" s="235"/>
      <c r="K19" s="235"/>
      <c r="L19" s="243">
        <v>5</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91</v>
      </c>
      <c r="AZ19" s="111"/>
      <c r="BA19" s="111"/>
      <c r="BB19" s="111"/>
      <c r="BC19" s="111"/>
      <c r="BD19" s="111"/>
      <c r="BE19" s="111"/>
      <c r="BF19" s="111"/>
      <c r="BG19" s="111"/>
      <c r="BH19" s="111"/>
      <c r="BI19" s="111"/>
      <c r="BJ19" s="111"/>
      <c r="BK19" s="111"/>
      <c r="BL19" s="111"/>
      <c r="BM19" s="112"/>
      <c r="BN19" s="113">
        <v>3783745</v>
      </c>
      <c r="BO19" s="114"/>
      <c r="BP19" s="114"/>
      <c r="BQ19" s="114"/>
      <c r="BR19" s="114"/>
      <c r="BS19" s="114"/>
      <c r="BT19" s="114"/>
      <c r="BU19" s="115"/>
      <c r="BV19" s="113">
        <v>3799692</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92</v>
      </c>
      <c r="C20" s="151"/>
      <c r="D20" s="151"/>
      <c r="E20" s="235"/>
      <c r="F20" s="235"/>
      <c r="G20" s="235"/>
      <c r="H20" s="235"/>
      <c r="I20" s="235"/>
      <c r="J20" s="235"/>
      <c r="K20" s="235"/>
      <c r="L20" s="243">
        <v>1473</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93</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94</v>
      </c>
      <c r="C22" s="264"/>
      <c r="D22" s="265"/>
      <c r="E22" s="125" t="s">
        <v>24</v>
      </c>
      <c r="F22" s="128"/>
      <c r="G22" s="128"/>
      <c r="H22" s="128"/>
      <c r="I22" s="128"/>
      <c r="J22" s="128"/>
      <c r="K22" s="123"/>
      <c r="L22" s="125" t="s">
        <v>95</v>
      </c>
      <c r="M22" s="128"/>
      <c r="N22" s="128"/>
      <c r="O22" s="128"/>
      <c r="P22" s="123"/>
      <c r="Q22" s="266" t="s">
        <v>96</v>
      </c>
      <c r="R22" s="267"/>
      <c r="S22" s="267"/>
      <c r="T22" s="267"/>
      <c r="U22" s="267"/>
      <c r="V22" s="268"/>
      <c r="W22" s="269" t="s">
        <v>97</v>
      </c>
      <c r="X22" s="264"/>
      <c r="Y22" s="265"/>
      <c r="Z22" s="125" t="s">
        <v>24</v>
      </c>
      <c r="AA22" s="128"/>
      <c r="AB22" s="128"/>
      <c r="AC22" s="128"/>
      <c r="AD22" s="128"/>
      <c r="AE22" s="128"/>
      <c r="AF22" s="128"/>
      <c r="AG22" s="123"/>
      <c r="AH22" s="270" t="s">
        <v>98</v>
      </c>
      <c r="AI22" s="128"/>
      <c r="AJ22" s="128"/>
      <c r="AK22" s="128"/>
      <c r="AL22" s="123"/>
      <c r="AM22" s="270" t="s">
        <v>99</v>
      </c>
      <c r="AN22" s="271"/>
      <c r="AO22" s="271"/>
      <c r="AP22" s="271"/>
      <c r="AQ22" s="271"/>
      <c r="AR22" s="272"/>
      <c r="AS22" s="266" t="s">
        <v>96</v>
      </c>
      <c r="AT22" s="267"/>
      <c r="AU22" s="267"/>
      <c r="AV22" s="267"/>
      <c r="AW22" s="267"/>
      <c r="AX22" s="273"/>
      <c r="AY22" s="88" t="s">
        <v>100</v>
      </c>
      <c r="AZ22" s="89"/>
      <c r="BA22" s="89"/>
      <c r="BB22" s="89"/>
      <c r="BC22" s="89"/>
      <c r="BD22" s="89"/>
      <c r="BE22" s="89"/>
      <c r="BF22" s="89"/>
      <c r="BG22" s="89"/>
      <c r="BH22" s="89"/>
      <c r="BI22" s="89"/>
      <c r="BJ22" s="89"/>
      <c r="BK22" s="89"/>
      <c r="BL22" s="89"/>
      <c r="BM22" s="90"/>
      <c r="BN22" s="91">
        <v>5373678</v>
      </c>
      <c r="BO22" s="92"/>
      <c r="BP22" s="92"/>
      <c r="BQ22" s="92"/>
      <c r="BR22" s="92"/>
      <c r="BS22" s="92"/>
      <c r="BT22" s="92"/>
      <c r="BU22" s="93"/>
      <c r="BV22" s="91">
        <v>5527264</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101</v>
      </c>
      <c r="AZ23" s="111"/>
      <c r="BA23" s="111"/>
      <c r="BB23" s="111"/>
      <c r="BC23" s="111"/>
      <c r="BD23" s="111"/>
      <c r="BE23" s="111"/>
      <c r="BF23" s="111"/>
      <c r="BG23" s="111"/>
      <c r="BH23" s="111"/>
      <c r="BI23" s="111"/>
      <c r="BJ23" s="111"/>
      <c r="BK23" s="111"/>
      <c r="BL23" s="111"/>
      <c r="BM23" s="112"/>
      <c r="BN23" s="113">
        <v>4743504</v>
      </c>
      <c r="BO23" s="114"/>
      <c r="BP23" s="114"/>
      <c r="BQ23" s="114"/>
      <c r="BR23" s="114"/>
      <c r="BS23" s="114"/>
      <c r="BT23" s="114"/>
      <c r="BU23" s="115"/>
      <c r="BV23" s="113">
        <v>4838547</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102</v>
      </c>
      <c r="F24" s="106"/>
      <c r="G24" s="106"/>
      <c r="H24" s="106"/>
      <c r="I24" s="106"/>
      <c r="J24" s="106"/>
      <c r="K24" s="107"/>
      <c r="L24" s="159">
        <v>1</v>
      </c>
      <c r="M24" s="160"/>
      <c r="N24" s="160"/>
      <c r="O24" s="160"/>
      <c r="P24" s="199"/>
      <c r="Q24" s="159">
        <v>7300</v>
      </c>
      <c r="R24" s="160"/>
      <c r="S24" s="160"/>
      <c r="T24" s="160"/>
      <c r="U24" s="160"/>
      <c r="V24" s="199"/>
      <c r="W24" s="280"/>
      <c r="X24" s="275"/>
      <c r="Y24" s="276"/>
      <c r="Z24" s="158" t="s">
        <v>103</v>
      </c>
      <c r="AA24" s="106"/>
      <c r="AB24" s="106"/>
      <c r="AC24" s="106"/>
      <c r="AD24" s="106"/>
      <c r="AE24" s="106"/>
      <c r="AF24" s="106"/>
      <c r="AG24" s="107"/>
      <c r="AH24" s="159">
        <v>106</v>
      </c>
      <c r="AI24" s="160"/>
      <c r="AJ24" s="160"/>
      <c r="AK24" s="160"/>
      <c r="AL24" s="199"/>
      <c r="AM24" s="159">
        <v>321286</v>
      </c>
      <c r="AN24" s="160"/>
      <c r="AO24" s="160"/>
      <c r="AP24" s="160"/>
      <c r="AQ24" s="160"/>
      <c r="AR24" s="199"/>
      <c r="AS24" s="159">
        <v>3031</v>
      </c>
      <c r="AT24" s="160"/>
      <c r="AU24" s="160"/>
      <c r="AV24" s="160"/>
      <c r="AW24" s="160"/>
      <c r="AX24" s="161"/>
      <c r="AY24" s="257" t="s">
        <v>104</v>
      </c>
      <c r="AZ24" s="258"/>
      <c r="BA24" s="258"/>
      <c r="BB24" s="258"/>
      <c r="BC24" s="258"/>
      <c r="BD24" s="258"/>
      <c r="BE24" s="258"/>
      <c r="BF24" s="258"/>
      <c r="BG24" s="258"/>
      <c r="BH24" s="258"/>
      <c r="BI24" s="258"/>
      <c r="BJ24" s="258"/>
      <c r="BK24" s="258"/>
      <c r="BL24" s="258"/>
      <c r="BM24" s="259"/>
      <c r="BN24" s="113">
        <v>4310912</v>
      </c>
      <c r="BO24" s="114"/>
      <c r="BP24" s="114"/>
      <c r="BQ24" s="114"/>
      <c r="BR24" s="114"/>
      <c r="BS24" s="114"/>
      <c r="BT24" s="114"/>
      <c r="BU24" s="115"/>
      <c r="BV24" s="113">
        <v>4316932</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105</v>
      </c>
      <c r="F25" s="106"/>
      <c r="G25" s="106"/>
      <c r="H25" s="106"/>
      <c r="I25" s="106"/>
      <c r="J25" s="106"/>
      <c r="K25" s="107"/>
      <c r="L25" s="159">
        <v>1</v>
      </c>
      <c r="M25" s="160"/>
      <c r="N25" s="160"/>
      <c r="O25" s="160"/>
      <c r="P25" s="199"/>
      <c r="Q25" s="159">
        <v>5840</v>
      </c>
      <c r="R25" s="160"/>
      <c r="S25" s="160"/>
      <c r="T25" s="160"/>
      <c r="U25" s="160"/>
      <c r="V25" s="199"/>
      <c r="W25" s="280"/>
      <c r="X25" s="275"/>
      <c r="Y25" s="276"/>
      <c r="Z25" s="158" t="s">
        <v>106</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107</v>
      </c>
      <c r="AZ25" s="89"/>
      <c r="BA25" s="89"/>
      <c r="BB25" s="89"/>
      <c r="BC25" s="89"/>
      <c r="BD25" s="89"/>
      <c r="BE25" s="89"/>
      <c r="BF25" s="89"/>
      <c r="BG25" s="89"/>
      <c r="BH25" s="89"/>
      <c r="BI25" s="89"/>
      <c r="BJ25" s="89"/>
      <c r="BK25" s="89"/>
      <c r="BL25" s="89"/>
      <c r="BM25" s="90"/>
      <c r="BN25" s="91">
        <v>1135697</v>
      </c>
      <c r="BO25" s="92"/>
      <c r="BP25" s="92"/>
      <c r="BQ25" s="92"/>
      <c r="BR25" s="92"/>
      <c r="BS25" s="92"/>
      <c r="BT25" s="92"/>
      <c r="BU25" s="93"/>
      <c r="BV25" s="91">
        <v>436984</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108</v>
      </c>
      <c r="F26" s="106"/>
      <c r="G26" s="106"/>
      <c r="H26" s="106"/>
      <c r="I26" s="106"/>
      <c r="J26" s="106"/>
      <c r="K26" s="107"/>
      <c r="L26" s="159">
        <v>1</v>
      </c>
      <c r="M26" s="160"/>
      <c r="N26" s="160"/>
      <c r="O26" s="160"/>
      <c r="P26" s="199"/>
      <c r="Q26" s="159">
        <v>5470</v>
      </c>
      <c r="R26" s="160"/>
      <c r="S26" s="160"/>
      <c r="T26" s="160"/>
      <c r="U26" s="160"/>
      <c r="V26" s="199"/>
      <c r="W26" s="280"/>
      <c r="X26" s="275"/>
      <c r="Y26" s="276"/>
      <c r="Z26" s="158" t="s">
        <v>109</v>
      </c>
      <c r="AA26" s="285"/>
      <c r="AB26" s="285"/>
      <c r="AC26" s="285"/>
      <c r="AD26" s="285"/>
      <c r="AE26" s="285"/>
      <c r="AF26" s="285"/>
      <c r="AG26" s="286"/>
      <c r="AH26" s="159">
        <v>3</v>
      </c>
      <c r="AI26" s="160"/>
      <c r="AJ26" s="160"/>
      <c r="AK26" s="160"/>
      <c r="AL26" s="199"/>
      <c r="AM26" s="159">
        <v>10425</v>
      </c>
      <c r="AN26" s="160"/>
      <c r="AO26" s="160"/>
      <c r="AP26" s="160"/>
      <c r="AQ26" s="160"/>
      <c r="AR26" s="199"/>
      <c r="AS26" s="159">
        <v>3475</v>
      </c>
      <c r="AT26" s="160"/>
      <c r="AU26" s="160"/>
      <c r="AV26" s="160"/>
      <c r="AW26" s="160"/>
      <c r="AX26" s="161"/>
      <c r="AY26" s="116" t="s">
        <v>110</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111</v>
      </c>
      <c r="F27" s="106"/>
      <c r="G27" s="106"/>
      <c r="H27" s="106"/>
      <c r="I27" s="106"/>
      <c r="J27" s="106"/>
      <c r="K27" s="107"/>
      <c r="L27" s="159">
        <v>1</v>
      </c>
      <c r="M27" s="160"/>
      <c r="N27" s="160"/>
      <c r="O27" s="160"/>
      <c r="P27" s="199"/>
      <c r="Q27" s="159">
        <v>2600</v>
      </c>
      <c r="R27" s="160"/>
      <c r="S27" s="160"/>
      <c r="T27" s="160"/>
      <c r="U27" s="160"/>
      <c r="V27" s="199"/>
      <c r="W27" s="280"/>
      <c r="X27" s="275"/>
      <c r="Y27" s="276"/>
      <c r="Z27" s="158" t="s">
        <v>112</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113</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114</v>
      </c>
      <c r="F28" s="106"/>
      <c r="G28" s="106"/>
      <c r="H28" s="106"/>
      <c r="I28" s="106"/>
      <c r="J28" s="106"/>
      <c r="K28" s="107"/>
      <c r="L28" s="159">
        <v>1</v>
      </c>
      <c r="M28" s="160"/>
      <c r="N28" s="160"/>
      <c r="O28" s="160"/>
      <c r="P28" s="199"/>
      <c r="Q28" s="159">
        <v>2080</v>
      </c>
      <c r="R28" s="160"/>
      <c r="S28" s="160"/>
      <c r="T28" s="160"/>
      <c r="U28" s="160"/>
      <c r="V28" s="199"/>
      <c r="W28" s="280"/>
      <c r="X28" s="275"/>
      <c r="Y28" s="276"/>
      <c r="Z28" s="158" t="s">
        <v>115</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116</v>
      </c>
      <c r="AZ28" s="289"/>
      <c r="BA28" s="289"/>
      <c r="BB28" s="290"/>
      <c r="BC28" s="88" t="s">
        <v>117</v>
      </c>
      <c r="BD28" s="89"/>
      <c r="BE28" s="89"/>
      <c r="BF28" s="89"/>
      <c r="BG28" s="89"/>
      <c r="BH28" s="89"/>
      <c r="BI28" s="89"/>
      <c r="BJ28" s="89"/>
      <c r="BK28" s="89"/>
      <c r="BL28" s="89"/>
      <c r="BM28" s="90"/>
      <c r="BN28" s="91">
        <v>1227574</v>
      </c>
      <c r="BO28" s="92"/>
      <c r="BP28" s="92"/>
      <c r="BQ28" s="92"/>
      <c r="BR28" s="92"/>
      <c r="BS28" s="92"/>
      <c r="BT28" s="92"/>
      <c r="BU28" s="93"/>
      <c r="BV28" s="91">
        <v>1148333</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118</v>
      </c>
      <c r="F29" s="106"/>
      <c r="G29" s="106"/>
      <c r="H29" s="106"/>
      <c r="I29" s="106"/>
      <c r="J29" s="106"/>
      <c r="K29" s="107"/>
      <c r="L29" s="159">
        <v>6</v>
      </c>
      <c r="M29" s="160"/>
      <c r="N29" s="160"/>
      <c r="O29" s="160"/>
      <c r="P29" s="199"/>
      <c r="Q29" s="159">
        <v>1750</v>
      </c>
      <c r="R29" s="160"/>
      <c r="S29" s="160"/>
      <c r="T29" s="160"/>
      <c r="U29" s="160"/>
      <c r="V29" s="199"/>
      <c r="W29" s="291"/>
      <c r="X29" s="292"/>
      <c r="Y29" s="293"/>
      <c r="Z29" s="158" t="s">
        <v>119</v>
      </c>
      <c r="AA29" s="106"/>
      <c r="AB29" s="106"/>
      <c r="AC29" s="106"/>
      <c r="AD29" s="106"/>
      <c r="AE29" s="106"/>
      <c r="AF29" s="106"/>
      <c r="AG29" s="107"/>
      <c r="AH29" s="159">
        <v>106</v>
      </c>
      <c r="AI29" s="160"/>
      <c r="AJ29" s="160"/>
      <c r="AK29" s="160"/>
      <c r="AL29" s="199"/>
      <c r="AM29" s="159">
        <v>321286</v>
      </c>
      <c r="AN29" s="160"/>
      <c r="AO29" s="160"/>
      <c r="AP29" s="160"/>
      <c r="AQ29" s="160"/>
      <c r="AR29" s="199"/>
      <c r="AS29" s="159">
        <v>3031</v>
      </c>
      <c r="AT29" s="160"/>
      <c r="AU29" s="160"/>
      <c r="AV29" s="160"/>
      <c r="AW29" s="160"/>
      <c r="AX29" s="161"/>
      <c r="AY29" s="294"/>
      <c r="AZ29" s="295"/>
      <c r="BA29" s="295"/>
      <c r="BB29" s="296"/>
      <c r="BC29" s="110" t="s">
        <v>120</v>
      </c>
      <c r="BD29" s="111"/>
      <c r="BE29" s="111"/>
      <c r="BF29" s="111"/>
      <c r="BG29" s="111"/>
      <c r="BH29" s="111"/>
      <c r="BI29" s="111"/>
      <c r="BJ29" s="111"/>
      <c r="BK29" s="111"/>
      <c r="BL29" s="111"/>
      <c r="BM29" s="112"/>
      <c r="BN29" s="113">
        <v>54203</v>
      </c>
      <c r="BO29" s="114"/>
      <c r="BP29" s="114"/>
      <c r="BQ29" s="114"/>
      <c r="BR29" s="114"/>
      <c r="BS29" s="114"/>
      <c r="BT29" s="114"/>
      <c r="BU29" s="115"/>
      <c r="BV29" s="113">
        <v>44937</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121</v>
      </c>
      <c r="X30" s="304"/>
      <c r="Y30" s="304"/>
      <c r="Z30" s="304"/>
      <c r="AA30" s="304"/>
      <c r="AB30" s="304"/>
      <c r="AC30" s="304"/>
      <c r="AD30" s="304"/>
      <c r="AE30" s="304"/>
      <c r="AF30" s="304"/>
      <c r="AG30" s="305"/>
      <c r="AH30" s="239">
        <v>95.6</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122</v>
      </c>
      <c r="BD30" s="258"/>
      <c r="BE30" s="258"/>
      <c r="BF30" s="258"/>
      <c r="BG30" s="258"/>
      <c r="BH30" s="258"/>
      <c r="BI30" s="258"/>
      <c r="BJ30" s="258"/>
      <c r="BK30" s="258"/>
      <c r="BL30" s="258"/>
      <c r="BM30" s="259"/>
      <c r="BN30" s="260">
        <v>635383</v>
      </c>
      <c r="BO30" s="261"/>
      <c r="BP30" s="261"/>
      <c r="BQ30" s="261"/>
      <c r="BR30" s="261"/>
      <c r="BS30" s="261"/>
      <c r="BT30" s="261"/>
      <c r="BU30" s="262"/>
      <c r="BV30" s="260">
        <v>546250</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123</v>
      </c>
      <c r="D32" s="318"/>
      <c r="E32" s="318"/>
      <c r="F32" s="318"/>
      <c r="G32" s="318"/>
      <c r="H32" s="318"/>
      <c r="I32" s="318"/>
      <c r="J32" s="318"/>
      <c r="K32" s="318"/>
      <c r="L32" s="318"/>
      <c r="M32" s="318"/>
      <c r="N32" s="318"/>
      <c r="O32" s="318"/>
      <c r="P32" s="318"/>
      <c r="Q32" s="318"/>
      <c r="R32" s="318"/>
      <c r="S32" s="318"/>
      <c r="U32" s="117" t="s">
        <v>124</v>
      </c>
      <c r="V32" s="117"/>
      <c r="W32" s="117"/>
      <c r="X32" s="117"/>
      <c r="Y32" s="117"/>
      <c r="Z32" s="117"/>
      <c r="AA32" s="117"/>
      <c r="AB32" s="117"/>
      <c r="AC32" s="117"/>
      <c r="AD32" s="117"/>
      <c r="AE32" s="117"/>
      <c r="AF32" s="117"/>
      <c r="AG32" s="117"/>
      <c r="AH32" s="117"/>
      <c r="AI32" s="117"/>
      <c r="AJ32" s="117"/>
      <c r="AK32" s="117"/>
      <c r="AM32" s="117" t="s">
        <v>125</v>
      </c>
      <c r="AN32" s="117"/>
      <c r="AO32" s="117"/>
      <c r="AP32" s="117"/>
      <c r="AQ32" s="117"/>
      <c r="AR32" s="117"/>
      <c r="AS32" s="117"/>
      <c r="AT32" s="117"/>
      <c r="AU32" s="117"/>
      <c r="AV32" s="117"/>
      <c r="AW32" s="117"/>
      <c r="AX32" s="117"/>
      <c r="AY32" s="117"/>
      <c r="AZ32" s="117"/>
      <c r="BA32" s="117"/>
      <c r="BB32" s="117"/>
      <c r="BC32" s="117"/>
      <c r="BE32" s="117" t="s">
        <v>126</v>
      </c>
      <c r="BF32" s="117"/>
      <c r="BG32" s="117"/>
      <c r="BH32" s="117"/>
      <c r="BI32" s="117"/>
      <c r="BJ32" s="117"/>
      <c r="BK32" s="117"/>
      <c r="BL32" s="117"/>
      <c r="BM32" s="117"/>
      <c r="BN32" s="117"/>
      <c r="BO32" s="117"/>
      <c r="BP32" s="117"/>
      <c r="BQ32" s="117"/>
      <c r="BR32" s="117"/>
      <c r="BS32" s="117"/>
      <c r="BT32" s="117"/>
      <c r="BU32" s="117"/>
      <c r="BW32" s="117" t="s">
        <v>127</v>
      </c>
      <c r="BX32" s="117"/>
      <c r="BY32" s="117"/>
      <c r="BZ32" s="117"/>
      <c r="CA32" s="117"/>
      <c r="CB32" s="117"/>
      <c r="CC32" s="117"/>
      <c r="CD32" s="117"/>
      <c r="CE32" s="117"/>
      <c r="CF32" s="117"/>
      <c r="CG32" s="117"/>
      <c r="CH32" s="117"/>
      <c r="CI32" s="117"/>
      <c r="CJ32" s="117"/>
      <c r="CK32" s="117"/>
      <c r="CL32" s="117"/>
      <c r="CM32" s="117"/>
      <c r="CO32" s="117" t="s">
        <v>128</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129</v>
      </c>
      <c r="D33" s="136"/>
      <c r="E33" s="83" t="s">
        <v>130</v>
      </c>
      <c r="F33" s="83"/>
      <c r="G33" s="83"/>
      <c r="H33" s="83"/>
      <c r="I33" s="83"/>
      <c r="J33" s="83"/>
      <c r="K33" s="83"/>
      <c r="L33" s="83"/>
      <c r="M33" s="83"/>
      <c r="N33" s="83"/>
      <c r="O33" s="83"/>
      <c r="P33" s="83"/>
      <c r="Q33" s="83"/>
      <c r="R33" s="83"/>
      <c r="S33" s="83"/>
      <c r="T33" s="319"/>
      <c r="U33" s="136" t="s">
        <v>129</v>
      </c>
      <c r="V33" s="136"/>
      <c r="W33" s="83" t="s">
        <v>130</v>
      </c>
      <c r="X33" s="83"/>
      <c r="Y33" s="83"/>
      <c r="Z33" s="83"/>
      <c r="AA33" s="83"/>
      <c r="AB33" s="83"/>
      <c r="AC33" s="83"/>
      <c r="AD33" s="83"/>
      <c r="AE33" s="83"/>
      <c r="AF33" s="83"/>
      <c r="AG33" s="83"/>
      <c r="AH33" s="83"/>
      <c r="AI33" s="83"/>
      <c r="AJ33" s="83"/>
      <c r="AK33" s="83"/>
      <c r="AL33" s="319"/>
      <c r="AM33" s="136" t="s">
        <v>129</v>
      </c>
      <c r="AN33" s="136"/>
      <c r="AO33" s="83" t="s">
        <v>130</v>
      </c>
      <c r="AP33" s="83"/>
      <c r="AQ33" s="83"/>
      <c r="AR33" s="83"/>
      <c r="AS33" s="83"/>
      <c r="AT33" s="83"/>
      <c r="AU33" s="83"/>
      <c r="AV33" s="83"/>
      <c r="AW33" s="83"/>
      <c r="AX33" s="83"/>
      <c r="AY33" s="83"/>
      <c r="AZ33" s="83"/>
      <c r="BA33" s="83"/>
      <c r="BB33" s="83"/>
      <c r="BC33" s="83"/>
      <c r="BD33" s="320"/>
      <c r="BE33" s="83" t="s">
        <v>131</v>
      </c>
      <c r="BF33" s="83"/>
      <c r="BG33" s="83" t="s">
        <v>132</v>
      </c>
      <c r="BH33" s="83"/>
      <c r="BI33" s="83"/>
      <c r="BJ33" s="83"/>
      <c r="BK33" s="83"/>
      <c r="BL33" s="83"/>
      <c r="BM33" s="83"/>
      <c r="BN33" s="83"/>
      <c r="BO33" s="83"/>
      <c r="BP33" s="83"/>
      <c r="BQ33" s="83"/>
      <c r="BR33" s="83"/>
      <c r="BS33" s="83"/>
      <c r="BT33" s="83"/>
      <c r="BU33" s="83"/>
      <c r="BV33" s="320"/>
      <c r="BW33" s="136" t="s">
        <v>131</v>
      </c>
      <c r="BX33" s="136"/>
      <c r="BY33" s="83" t="s">
        <v>133</v>
      </c>
      <c r="BZ33" s="83"/>
      <c r="CA33" s="83"/>
      <c r="CB33" s="83"/>
      <c r="CC33" s="83"/>
      <c r="CD33" s="83"/>
      <c r="CE33" s="83"/>
      <c r="CF33" s="83"/>
      <c r="CG33" s="83"/>
      <c r="CH33" s="83"/>
      <c r="CI33" s="83"/>
      <c r="CJ33" s="83"/>
      <c r="CK33" s="83"/>
      <c r="CL33" s="83"/>
      <c r="CM33" s="83"/>
      <c r="CN33" s="319"/>
      <c r="CO33" s="136" t="s">
        <v>129</v>
      </c>
      <c r="CP33" s="136"/>
      <c r="CQ33" s="83" t="s">
        <v>134</v>
      </c>
      <c r="CR33" s="83"/>
      <c r="CS33" s="83"/>
      <c r="CT33" s="83"/>
      <c r="CU33" s="83"/>
      <c r="CV33" s="83"/>
      <c r="CW33" s="83"/>
      <c r="CX33" s="83"/>
      <c r="CY33" s="83"/>
      <c r="CZ33" s="83"/>
      <c r="DA33" s="83"/>
      <c r="DB33" s="83"/>
      <c r="DC33" s="83"/>
      <c r="DD33" s="83"/>
      <c r="DE33" s="83"/>
      <c r="DF33" s="319"/>
      <c r="DG33" s="321" t="s">
        <v>135</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介護保険特別会計（介護保険事業勘定）</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IF('各会計、関係団体の財政状況及び健全化判断比率'!B32="","",'各会計、関係団体の財政状況及び健全化判断比率'!B32)</f>
        <v>下水道事業会計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名寄地区衛生施設事務組合</v>
      </c>
      <c r="BZ34" s="324"/>
      <c r="CA34" s="324"/>
      <c r="CB34" s="324"/>
      <c r="CC34" s="324"/>
      <c r="CD34" s="324"/>
      <c r="CE34" s="324"/>
      <c r="CF34" s="324"/>
      <c r="CG34" s="324"/>
      <c r="CH34" s="324"/>
      <c r="CI34" s="324"/>
      <c r="CJ34" s="324"/>
      <c r="CK34" s="324"/>
      <c r="CL34" s="324"/>
      <c r="CM34" s="324"/>
      <c r="CN34" s="63"/>
      <c r="CO34" s="323">
        <f>IF(CQ34="","",MAX(C34:D43,U34:V43,AM34:AN43,BE34:BF43,BW34:BX43)+1)</f>
        <v>12</v>
      </c>
      <c r="CP34" s="323"/>
      <c r="CQ34" s="324" t="str">
        <f>IF('各会計、関係団体の財政状況及び健全化判断比率'!BS7="","",'各会計、関係団体の財政状況及び健全化判断比率'!BS7)</f>
        <v>下川町ふるさと開発振興公社</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介護保険特別会計（介護サービス事業勘定）</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IF('各会計、関係団体の財政状況及び健全化判断比率'!B33="","",'各会計、関係団体の財政状況及び健全化判断比率'!B33)</f>
        <v>簡易水道事業会計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上川北部消防事務組合</v>
      </c>
      <c r="BZ35" s="324"/>
      <c r="CA35" s="324"/>
      <c r="CB35" s="324"/>
      <c r="CC35" s="324"/>
      <c r="CD35" s="324"/>
      <c r="CE35" s="324"/>
      <c r="CF35" s="324"/>
      <c r="CG35" s="324"/>
      <c r="CH35" s="324"/>
      <c r="CI35" s="324"/>
      <c r="CJ35" s="324"/>
      <c r="CK35" s="324"/>
      <c r="CL35" s="324"/>
      <c r="CM35" s="324"/>
      <c r="CN35" s="63"/>
      <c r="CO35" s="323">
        <f t="shared" ref="CO35:CO43" si="3">IF(CQ35="","",CO34+1)</f>
        <v>13</v>
      </c>
      <c r="CP35" s="323"/>
      <c r="CQ35" s="324" t="str">
        <f>IF('各会計、関係団体の財政状況及び健全化判断比率'!BS8="","",'各会計、関係団体の財政状況及び健全化判断比率'!BS8)</f>
        <v>しもかわ地域振興機構</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国民健康保険事業特別会計</v>
      </c>
      <c r="X36" s="324"/>
      <c r="Y36" s="324"/>
      <c r="Z36" s="324"/>
      <c r="AA36" s="324"/>
      <c r="AB36" s="324"/>
      <c r="AC36" s="324"/>
      <c r="AD36" s="324"/>
      <c r="AE36" s="324"/>
      <c r="AF36" s="324"/>
      <c r="AG36" s="324"/>
      <c r="AH36" s="324"/>
      <c r="AI36" s="324"/>
      <c r="AJ36" s="324"/>
      <c r="AK36" s="324"/>
      <c r="AL36" s="63"/>
      <c r="AM36" s="323">
        <f t="shared" si="0"/>
        <v>8</v>
      </c>
      <c r="AN36" s="323"/>
      <c r="AO36" s="324" t="str">
        <f>IF('各会計、関係団体の財政状況及び健全化判断比率'!B34="","",'各会計、関係団体の財政状況及び健全化判断比率'!B34)</f>
        <v>病院事業会計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上川教育センター</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5</v>
      </c>
      <c r="V37" s="323"/>
      <c r="W37" s="324" t="str">
        <f>IF('各会計、関係団体の財政状況及び健全化判断比率'!B31="","",'各会計、関係団体の財政状況及び健全化判断比率'!B31)</f>
        <v>後期高齢者医療特別会計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t="str">
        <f t="shared" si="2"/>
        <v/>
      </c>
      <c r="BX37" s="323"/>
      <c r="BY37" s="324" t="str">
        <f>IF('各会計、関係団体の財政状況及び健全化判断比率'!B71="","",'各会計、関係団体の財政状況及び健全化判断比率'!B71)</f>
        <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t="str">
        <f t="shared" si="2"/>
        <v/>
      </c>
      <c r="BX38" s="323"/>
      <c r="BY38" s="324" t="str">
        <f>IF('各会計、関係団体の財政状況及び健全化判断比率'!B72="","",'各会計、関係団体の財政状況及び健全化判断比率'!B72)</f>
        <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t="str">
        <f t="shared" si="2"/>
        <v/>
      </c>
      <c r="BX39" s="323"/>
      <c r="BY39" s="324" t="str">
        <f>IF('各会計、関係団体の財政状況及び健全化判断比率'!B73="","",'各会計、関係団体の財政状況及び健全化判断比率'!B73)</f>
        <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t="str">
        <f t="shared" si="2"/>
        <v/>
      </c>
      <c r="BX40" s="323"/>
      <c r="BY40" s="324" t="str">
        <f>IF('各会計、関係団体の財政状況及び健全化判断比率'!B74="","",'各会計、関係団体の財政状況及び健全化判断比率'!B74)</f>
        <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136</v>
      </c>
      <c r="E46" s="329" t="s">
        <v>137</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138</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139</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140</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141</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142</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143</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144</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WcTskWJOQLD2UHNp2BwRyy/WORQg136BquudZOsqq+nF+Xty1cb1udbvfcMeqwrXZWK7yHZFFIWMYmWKxkyxOQ==" saltValue="ccKDbma9vbgQcKmXVP1Qy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A1219-7C82-4619-987C-6260D1B7279F}">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145</v>
      </c>
      <c r="DI1" s="334"/>
      <c r="DJ1" s="334"/>
      <c r="DK1" s="334"/>
      <c r="DL1" s="334"/>
      <c r="DM1" s="334"/>
      <c r="DN1" s="335"/>
      <c r="DO1" s="336"/>
      <c r="DP1" s="333" t="s">
        <v>146</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147</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148</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149</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150</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151</v>
      </c>
      <c r="S4" s="341"/>
      <c r="T4" s="341"/>
      <c r="U4" s="341"/>
      <c r="V4" s="341"/>
      <c r="W4" s="341"/>
      <c r="X4" s="341"/>
      <c r="Y4" s="342"/>
      <c r="Z4" s="340" t="s">
        <v>152</v>
      </c>
      <c r="AA4" s="341"/>
      <c r="AB4" s="341"/>
      <c r="AC4" s="342"/>
      <c r="AD4" s="340" t="s">
        <v>153</v>
      </c>
      <c r="AE4" s="341"/>
      <c r="AF4" s="341"/>
      <c r="AG4" s="341"/>
      <c r="AH4" s="341"/>
      <c r="AI4" s="341"/>
      <c r="AJ4" s="341"/>
      <c r="AK4" s="342"/>
      <c r="AL4" s="340" t="s">
        <v>152</v>
      </c>
      <c r="AM4" s="341"/>
      <c r="AN4" s="341"/>
      <c r="AO4" s="342"/>
      <c r="AP4" s="343" t="s">
        <v>154</v>
      </c>
      <c r="AQ4" s="343"/>
      <c r="AR4" s="343"/>
      <c r="AS4" s="343"/>
      <c r="AT4" s="343"/>
      <c r="AU4" s="343"/>
      <c r="AV4" s="343"/>
      <c r="AW4" s="343"/>
      <c r="AX4" s="343"/>
      <c r="AY4" s="343"/>
      <c r="AZ4" s="343"/>
      <c r="BA4" s="343"/>
      <c r="BB4" s="343"/>
      <c r="BC4" s="343"/>
      <c r="BD4" s="343"/>
      <c r="BE4" s="343"/>
      <c r="BF4" s="343"/>
      <c r="BG4" s="343" t="s">
        <v>155</v>
      </c>
      <c r="BH4" s="343"/>
      <c r="BI4" s="343"/>
      <c r="BJ4" s="343"/>
      <c r="BK4" s="343"/>
      <c r="BL4" s="343"/>
      <c r="BM4" s="343"/>
      <c r="BN4" s="343"/>
      <c r="BO4" s="343" t="s">
        <v>152</v>
      </c>
      <c r="BP4" s="343"/>
      <c r="BQ4" s="343"/>
      <c r="BR4" s="343"/>
      <c r="BS4" s="343" t="s">
        <v>156</v>
      </c>
      <c r="BT4" s="343"/>
      <c r="BU4" s="343"/>
      <c r="BV4" s="343"/>
      <c r="BW4" s="343"/>
      <c r="BX4" s="343"/>
      <c r="BY4" s="343"/>
      <c r="BZ4" s="343"/>
      <c r="CA4" s="343"/>
      <c r="CB4" s="343"/>
      <c r="CD4" s="340" t="s">
        <v>157</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158</v>
      </c>
      <c r="C5" s="345"/>
      <c r="D5" s="345"/>
      <c r="E5" s="345"/>
      <c r="F5" s="345"/>
      <c r="G5" s="345"/>
      <c r="H5" s="345"/>
      <c r="I5" s="345"/>
      <c r="J5" s="345"/>
      <c r="K5" s="345"/>
      <c r="L5" s="345"/>
      <c r="M5" s="345"/>
      <c r="N5" s="345"/>
      <c r="O5" s="345"/>
      <c r="P5" s="345"/>
      <c r="Q5" s="346"/>
      <c r="R5" s="347">
        <v>355727</v>
      </c>
      <c r="S5" s="348"/>
      <c r="T5" s="348"/>
      <c r="U5" s="348"/>
      <c r="V5" s="348"/>
      <c r="W5" s="348"/>
      <c r="X5" s="348"/>
      <c r="Y5" s="349"/>
      <c r="Z5" s="350">
        <v>6.2</v>
      </c>
      <c r="AA5" s="350"/>
      <c r="AB5" s="350"/>
      <c r="AC5" s="350"/>
      <c r="AD5" s="351">
        <v>355727</v>
      </c>
      <c r="AE5" s="351"/>
      <c r="AF5" s="351"/>
      <c r="AG5" s="351"/>
      <c r="AH5" s="351"/>
      <c r="AI5" s="351"/>
      <c r="AJ5" s="351"/>
      <c r="AK5" s="351"/>
      <c r="AL5" s="352">
        <v>10.6</v>
      </c>
      <c r="AM5" s="353"/>
      <c r="AN5" s="353"/>
      <c r="AO5" s="354"/>
      <c r="AP5" s="344" t="s">
        <v>159</v>
      </c>
      <c r="AQ5" s="345"/>
      <c r="AR5" s="345"/>
      <c r="AS5" s="345"/>
      <c r="AT5" s="345"/>
      <c r="AU5" s="345"/>
      <c r="AV5" s="345"/>
      <c r="AW5" s="345"/>
      <c r="AX5" s="345"/>
      <c r="AY5" s="345"/>
      <c r="AZ5" s="345"/>
      <c r="BA5" s="345"/>
      <c r="BB5" s="345"/>
      <c r="BC5" s="345"/>
      <c r="BD5" s="345"/>
      <c r="BE5" s="345"/>
      <c r="BF5" s="346"/>
      <c r="BG5" s="355">
        <v>354948</v>
      </c>
      <c r="BH5" s="356"/>
      <c r="BI5" s="356"/>
      <c r="BJ5" s="356"/>
      <c r="BK5" s="356"/>
      <c r="BL5" s="356"/>
      <c r="BM5" s="356"/>
      <c r="BN5" s="357"/>
      <c r="BO5" s="358">
        <v>99.8</v>
      </c>
      <c r="BP5" s="358"/>
      <c r="BQ5" s="358"/>
      <c r="BR5" s="358"/>
      <c r="BS5" s="359" t="s">
        <v>64</v>
      </c>
      <c r="BT5" s="359"/>
      <c r="BU5" s="359"/>
      <c r="BV5" s="359"/>
      <c r="BW5" s="359"/>
      <c r="BX5" s="359"/>
      <c r="BY5" s="359"/>
      <c r="BZ5" s="359"/>
      <c r="CA5" s="359"/>
      <c r="CB5" s="360"/>
      <c r="CD5" s="340" t="s">
        <v>154</v>
      </c>
      <c r="CE5" s="341"/>
      <c r="CF5" s="341"/>
      <c r="CG5" s="341"/>
      <c r="CH5" s="341"/>
      <c r="CI5" s="341"/>
      <c r="CJ5" s="341"/>
      <c r="CK5" s="341"/>
      <c r="CL5" s="341"/>
      <c r="CM5" s="341"/>
      <c r="CN5" s="341"/>
      <c r="CO5" s="341"/>
      <c r="CP5" s="341"/>
      <c r="CQ5" s="342"/>
      <c r="CR5" s="340" t="s">
        <v>160</v>
      </c>
      <c r="CS5" s="341"/>
      <c r="CT5" s="341"/>
      <c r="CU5" s="341"/>
      <c r="CV5" s="341"/>
      <c r="CW5" s="341"/>
      <c r="CX5" s="341"/>
      <c r="CY5" s="342"/>
      <c r="CZ5" s="340" t="s">
        <v>152</v>
      </c>
      <c r="DA5" s="341"/>
      <c r="DB5" s="341"/>
      <c r="DC5" s="342"/>
      <c r="DD5" s="340" t="s">
        <v>161</v>
      </c>
      <c r="DE5" s="341"/>
      <c r="DF5" s="341"/>
      <c r="DG5" s="341"/>
      <c r="DH5" s="341"/>
      <c r="DI5" s="341"/>
      <c r="DJ5" s="341"/>
      <c r="DK5" s="341"/>
      <c r="DL5" s="341"/>
      <c r="DM5" s="341"/>
      <c r="DN5" s="341"/>
      <c r="DO5" s="341"/>
      <c r="DP5" s="342"/>
      <c r="DQ5" s="340" t="s">
        <v>162</v>
      </c>
      <c r="DR5" s="341"/>
      <c r="DS5" s="341"/>
      <c r="DT5" s="341"/>
      <c r="DU5" s="341"/>
      <c r="DV5" s="341"/>
      <c r="DW5" s="341"/>
      <c r="DX5" s="341"/>
      <c r="DY5" s="341"/>
      <c r="DZ5" s="341"/>
      <c r="EA5" s="341"/>
      <c r="EB5" s="341"/>
      <c r="EC5" s="342"/>
    </row>
    <row r="6" spans="2:143" ht="11.25" customHeight="1" x14ac:dyDescent="0.15">
      <c r="B6" s="361" t="s">
        <v>163</v>
      </c>
      <c r="C6" s="362"/>
      <c r="D6" s="362"/>
      <c r="E6" s="362"/>
      <c r="F6" s="362"/>
      <c r="G6" s="362"/>
      <c r="H6" s="362"/>
      <c r="I6" s="362"/>
      <c r="J6" s="362"/>
      <c r="K6" s="362"/>
      <c r="L6" s="362"/>
      <c r="M6" s="362"/>
      <c r="N6" s="362"/>
      <c r="O6" s="362"/>
      <c r="P6" s="362"/>
      <c r="Q6" s="363"/>
      <c r="R6" s="355">
        <v>124683</v>
      </c>
      <c r="S6" s="356"/>
      <c r="T6" s="356"/>
      <c r="U6" s="356"/>
      <c r="V6" s="356"/>
      <c r="W6" s="356"/>
      <c r="X6" s="356"/>
      <c r="Y6" s="357"/>
      <c r="Z6" s="358">
        <v>2.2000000000000002</v>
      </c>
      <c r="AA6" s="358"/>
      <c r="AB6" s="358"/>
      <c r="AC6" s="358"/>
      <c r="AD6" s="359">
        <v>124683</v>
      </c>
      <c r="AE6" s="359"/>
      <c r="AF6" s="359"/>
      <c r="AG6" s="359"/>
      <c r="AH6" s="359"/>
      <c r="AI6" s="359"/>
      <c r="AJ6" s="359"/>
      <c r="AK6" s="359"/>
      <c r="AL6" s="364">
        <v>3.7</v>
      </c>
      <c r="AM6" s="365"/>
      <c r="AN6" s="365"/>
      <c r="AO6" s="366"/>
      <c r="AP6" s="361" t="s">
        <v>164</v>
      </c>
      <c r="AQ6" s="362"/>
      <c r="AR6" s="362"/>
      <c r="AS6" s="362"/>
      <c r="AT6" s="362"/>
      <c r="AU6" s="362"/>
      <c r="AV6" s="362"/>
      <c r="AW6" s="362"/>
      <c r="AX6" s="362"/>
      <c r="AY6" s="362"/>
      <c r="AZ6" s="362"/>
      <c r="BA6" s="362"/>
      <c r="BB6" s="362"/>
      <c r="BC6" s="362"/>
      <c r="BD6" s="362"/>
      <c r="BE6" s="362"/>
      <c r="BF6" s="363"/>
      <c r="BG6" s="355">
        <v>354948</v>
      </c>
      <c r="BH6" s="356"/>
      <c r="BI6" s="356"/>
      <c r="BJ6" s="356"/>
      <c r="BK6" s="356"/>
      <c r="BL6" s="356"/>
      <c r="BM6" s="356"/>
      <c r="BN6" s="357"/>
      <c r="BO6" s="358">
        <v>99.8</v>
      </c>
      <c r="BP6" s="358"/>
      <c r="BQ6" s="358"/>
      <c r="BR6" s="358"/>
      <c r="BS6" s="359" t="s">
        <v>64</v>
      </c>
      <c r="BT6" s="359"/>
      <c r="BU6" s="359"/>
      <c r="BV6" s="359"/>
      <c r="BW6" s="359"/>
      <c r="BX6" s="359"/>
      <c r="BY6" s="359"/>
      <c r="BZ6" s="359"/>
      <c r="CA6" s="359"/>
      <c r="CB6" s="360"/>
      <c r="CD6" s="344" t="s">
        <v>165</v>
      </c>
      <c r="CE6" s="345"/>
      <c r="CF6" s="345"/>
      <c r="CG6" s="345"/>
      <c r="CH6" s="345"/>
      <c r="CI6" s="345"/>
      <c r="CJ6" s="345"/>
      <c r="CK6" s="345"/>
      <c r="CL6" s="345"/>
      <c r="CM6" s="345"/>
      <c r="CN6" s="345"/>
      <c r="CO6" s="345"/>
      <c r="CP6" s="345"/>
      <c r="CQ6" s="346"/>
      <c r="CR6" s="355">
        <v>51610</v>
      </c>
      <c r="CS6" s="356"/>
      <c r="CT6" s="356"/>
      <c r="CU6" s="356"/>
      <c r="CV6" s="356"/>
      <c r="CW6" s="356"/>
      <c r="CX6" s="356"/>
      <c r="CY6" s="357"/>
      <c r="CZ6" s="352">
        <v>0.9</v>
      </c>
      <c r="DA6" s="353"/>
      <c r="DB6" s="353"/>
      <c r="DC6" s="367"/>
      <c r="DD6" s="368">
        <v>550</v>
      </c>
      <c r="DE6" s="356"/>
      <c r="DF6" s="356"/>
      <c r="DG6" s="356"/>
      <c r="DH6" s="356"/>
      <c r="DI6" s="356"/>
      <c r="DJ6" s="356"/>
      <c r="DK6" s="356"/>
      <c r="DL6" s="356"/>
      <c r="DM6" s="356"/>
      <c r="DN6" s="356"/>
      <c r="DO6" s="356"/>
      <c r="DP6" s="357"/>
      <c r="DQ6" s="368">
        <v>51346</v>
      </c>
      <c r="DR6" s="356"/>
      <c r="DS6" s="356"/>
      <c r="DT6" s="356"/>
      <c r="DU6" s="356"/>
      <c r="DV6" s="356"/>
      <c r="DW6" s="356"/>
      <c r="DX6" s="356"/>
      <c r="DY6" s="356"/>
      <c r="DZ6" s="356"/>
      <c r="EA6" s="356"/>
      <c r="EB6" s="356"/>
      <c r="EC6" s="369"/>
    </row>
    <row r="7" spans="2:143" ht="11.25" customHeight="1" x14ac:dyDescent="0.15">
      <c r="B7" s="361" t="s">
        <v>166</v>
      </c>
      <c r="C7" s="362"/>
      <c r="D7" s="362"/>
      <c r="E7" s="362"/>
      <c r="F7" s="362"/>
      <c r="G7" s="362"/>
      <c r="H7" s="362"/>
      <c r="I7" s="362"/>
      <c r="J7" s="362"/>
      <c r="K7" s="362"/>
      <c r="L7" s="362"/>
      <c r="M7" s="362"/>
      <c r="N7" s="362"/>
      <c r="O7" s="362"/>
      <c r="P7" s="362"/>
      <c r="Q7" s="363"/>
      <c r="R7" s="355">
        <v>153</v>
      </c>
      <c r="S7" s="356"/>
      <c r="T7" s="356"/>
      <c r="U7" s="356"/>
      <c r="V7" s="356"/>
      <c r="W7" s="356"/>
      <c r="X7" s="356"/>
      <c r="Y7" s="357"/>
      <c r="Z7" s="358">
        <v>0</v>
      </c>
      <c r="AA7" s="358"/>
      <c r="AB7" s="358"/>
      <c r="AC7" s="358"/>
      <c r="AD7" s="359">
        <v>153</v>
      </c>
      <c r="AE7" s="359"/>
      <c r="AF7" s="359"/>
      <c r="AG7" s="359"/>
      <c r="AH7" s="359"/>
      <c r="AI7" s="359"/>
      <c r="AJ7" s="359"/>
      <c r="AK7" s="359"/>
      <c r="AL7" s="364">
        <v>0</v>
      </c>
      <c r="AM7" s="365"/>
      <c r="AN7" s="365"/>
      <c r="AO7" s="366"/>
      <c r="AP7" s="361" t="s">
        <v>167</v>
      </c>
      <c r="AQ7" s="362"/>
      <c r="AR7" s="362"/>
      <c r="AS7" s="362"/>
      <c r="AT7" s="362"/>
      <c r="AU7" s="362"/>
      <c r="AV7" s="362"/>
      <c r="AW7" s="362"/>
      <c r="AX7" s="362"/>
      <c r="AY7" s="362"/>
      <c r="AZ7" s="362"/>
      <c r="BA7" s="362"/>
      <c r="BB7" s="362"/>
      <c r="BC7" s="362"/>
      <c r="BD7" s="362"/>
      <c r="BE7" s="362"/>
      <c r="BF7" s="363"/>
      <c r="BG7" s="355">
        <v>145420</v>
      </c>
      <c r="BH7" s="356"/>
      <c r="BI7" s="356"/>
      <c r="BJ7" s="356"/>
      <c r="BK7" s="356"/>
      <c r="BL7" s="356"/>
      <c r="BM7" s="356"/>
      <c r="BN7" s="357"/>
      <c r="BO7" s="358">
        <v>40.9</v>
      </c>
      <c r="BP7" s="358"/>
      <c r="BQ7" s="358"/>
      <c r="BR7" s="358"/>
      <c r="BS7" s="359" t="s">
        <v>64</v>
      </c>
      <c r="BT7" s="359"/>
      <c r="BU7" s="359"/>
      <c r="BV7" s="359"/>
      <c r="BW7" s="359"/>
      <c r="BX7" s="359"/>
      <c r="BY7" s="359"/>
      <c r="BZ7" s="359"/>
      <c r="CA7" s="359"/>
      <c r="CB7" s="360"/>
      <c r="CD7" s="361" t="s">
        <v>168</v>
      </c>
      <c r="CE7" s="362"/>
      <c r="CF7" s="362"/>
      <c r="CG7" s="362"/>
      <c r="CH7" s="362"/>
      <c r="CI7" s="362"/>
      <c r="CJ7" s="362"/>
      <c r="CK7" s="362"/>
      <c r="CL7" s="362"/>
      <c r="CM7" s="362"/>
      <c r="CN7" s="362"/>
      <c r="CO7" s="362"/>
      <c r="CP7" s="362"/>
      <c r="CQ7" s="363"/>
      <c r="CR7" s="355">
        <v>687274</v>
      </c>
      <c r="CS7" s="356"/>
      <c r="CT7" s="356"/>
      <c r="CU7" s="356"/>
      <c r="CV7" s="356"/>
      <c r="CW7" s="356"/>
      <c r="CX7" s="356"/>
      <c r="CY7" s="357"/>
      <c r="CZ7" s="358">
        <v>12.3</v>
      </c>
      <c r="DA7" s="358"/>
      <c r="DB7" s="358"/>
      <c r="DC7" s="358"/>
      <c r="DD7" s="368">
        <v>37179</v>
      </c>
      <c r="DE7" s="356"/>
      <c r="DF7" s="356"/>
      <c r="DG7" s="356"/>
      <c r="DH7" s="356"/>
      <c r="DI7" s="356"/>
      <c r="DJ7" s="356"/>
      <c r="DK7" s="356"/>
      <c r="DL7" s="356"/>
      <c r="DM7" s="356"/>
      <c r="DN7" s="356"/>
      <c r="DO7" s="356"/>
      <c r="DP7" s="357"/>
      <c r="DQ7" s="368">
        <v>582806</v>
      </c>
      <c r="DR7" s="356"/>
      <c r="DS7" s="356"/>
      <c r="DT7" s="356"/>
      <c r="DU7" s="356"/>
      <c r="DV7" s="356"/>
      <c r="DW7" s="356"/>
      <c r="DX7" s="356"/>
      <c r="DY7" s="356"/>
      <c r="DZ7" s="356"/>
      <c r="EA7" s="356"/>
      <c r="EB7" s="356"/>
      <c r="EC7" s="369"/>
    </row>
    <row r="8" spans="2:143" ht="11.25" customHeight="1" x14ac:dyDescent="0.15">
      <c r="B8" s="361" t="s">
        <v>169</v>
      </c>
      <c r="C8" s="362"/>
      <c r="D8" s="362"/>
      <c r="E8" s="362"/>
      <c r="F8" s="362"/>
      <c r="G8" s="362"/>
      <c r="H8" s="362"/>
      <c r="I8" s="362"/>
      <c r="J8" s="362"/>
      <c r="K8" s="362"/>
      <c r="L8" s="362"/>
      <c r="M8" s="362"/>
      <c r="N8" s="362"/>
      <c r="O8" s="362"/>
      <c r="P8" s="362"/>
      <c r="Q8" s="363"/>
      <c r="R8" s="355">
        <v>1463</v>
      </c>
      <c r="S8" s="356"/>
      <c r="T8" s="356"/>
      <c r="U8" s="356"/>
      <c r="V8" s="356"/>
      <c r="W8" s="356"/>
      <c r="X8" s="356"/>
      <c r="Y8" s="357"/>
      <c r="Z8" s="358">
        <v>0</v>
      </c>
      <c r="AA8" s="358"/>
      <c r="AB8" s="358"/>
      <c r="AC8" s="358"/>
      <c r="AD8" s="359">
        <v>1463</v>
      </c>
      <c r="AE8" s="359"/>
      <c r="AF8" s="359"/>
      <c r="AG8" s="359"/>
      <c r="AH8" s="359"/>
      <c r="AI8" s="359"/>
      <c r="AJ8" s="359"/>
      <c r="AK8" s="359"/>
      <c r="AL8" s="364">
        <v>0</v>
      </c>
      <c r="AM8" s="365"/>
      <c r="AN8" s="365"/>
      <c r="AO8" s="366"/>
      <c r="AP8" s="361" t="s">
        <v>170</v>
      </c>
      <c r="AQ8" s="362"/>
      <c r="AR8" s="362"/>
      <c r="AS8" s="362"/>
      <c r="AT8" s="362"/>
      <c r="AU8" s="362"/>
      <c r="AV8" s="362"/>
      <c r="AW8" s="362"/>
      <c r="AX8" s="362"/>
      <c r="AY8" s="362"/>
      <c r="AZ8" s="362"/>
      <c r="BA8" s="362"/>
      <c r="BB8" s="362"/>
      <c r="BC8" s="362"/>
      <c r="BD8" s="362"/>
      <c r="BE8" s="362"/>
      <c r="BF8" s="363"/>
      <c r="BG8" s="355">
        <v>3355</v>
      </c>
      <c r="BH8" s="356"/>
      <c r="BI8" s="356"/>
      <c r="BJ8" s="356"/>
      <c r="BK8" s="356"/>
      <c r="BL8" s="356"/>
      <c r="BM8" s="356"/>
      <c r="BN8" s="357"/>
      <c r="BO8" s="358">
        <v>0.9</v>
      </c>
      <c r="BP8" s="358"/>
      <c r="BQ8" s="358"/>
      <c r="BR8" s="358"/>
      <c r="BS8" s="359" t="s">
        <v>64</v>
      </c>
      <c r="BT8" s="359"/>
      <c r="BU8" s="359"/>
      <c r="BV8" s="359"/>
      <c r="BW8" s="359"/>
      <c r="BX8" s="359"/>
      <c r="BY8" s="359"/>
      <c r="BZ8" s="359"/>
      <c r="CA8" s="359"/>
      <c r="CB8" s="360"/>
      <c r="CD8" s="361" t="s">
        <v>171</v>
      </c>
      <c r="CE8" s="362"/>
      <c r="CF8" s="362"/>
      <c r="CG8" s="362"/>
      <c r="CH8" s="362"/>
      <c r="CI8" s="362"/>
      <c r="CJ8" s="362"/>
      <c r="CK8" s="362"/>
      <c r="CL8" s="362"/>
      <c r="CM8" s="362"/>
      <c r="CN8" s="362"/>
      <c r="CO8" s="362"/>
      <c r="CP8" s="362"/>
      <c r="CQ8" s="363"/>
      <c r="CR8" s="355">
        <v>1068374</v>
      </c>
      <c r="CS8" s="356"/>
      <c r="CT8" s="356"/>
      <c r="CU8" s="356"/>
      <c r="CV8" s="356"/>
      <c r="CW8" s="356"/>
      <c r="CX8" s="356"/>
      <c r="CY8" s="357"/>
      <c r="CZ8" s="358">
        <v>19.2</v>
      </c>
      <c r="DA8" s="358"/>
      <c r="DB8" s="358"/>
      <c r="DC8" s="358"/>
      <c r="DD8" s="368">
        <v>12722</v>
      </c>
      <c r="DE8" s="356"/>
      <c r="DF8" s="356"/>
      <c r="DG8" s="356"/>
      <c r="DH8" s="356"/>
      <c r="DI8" s="356"/>
      <c r="DJ8" s="356"/>
      <c r="DK8" s="356"/>
      <c r="DL8" s="356"/>
      <c r="DM8" s="356"/>
      <c r="DN8" s="356"/>
      <c r="DO8" s="356"/>
      <c r="DP8" s="357"/>
      <c r="DQ8" s="368">
        <v>641355</v>
      </c>
      <c r="DR8" s="356"/>
      <c r="DS8" s="356"/>
      <c r="DT8" s="356"/>
      <c r="DU8" s="356"/>
      <c r="DV8" s="356"/>
      <c r="DW8" s="356"/>
      <c r="DX8" s="356"/>
      <c r="DY8" s="356"/>
      <c r="DZ8" s="356"/>
      <c r="EA8" s="356"/>
      <c r="EB8" s="356"/>
      <c r="EC8" s="369"/>
    </row>
    <row r="9" spans="2:143" ht="11.25" customHeight="1" x14ac:dyDescent="0.15">
      <c r="B9" s="361" t="s">
        <v>172</v>
      </c>
      <c r="C9" s="362"/>
      <c r="D9" s="362"/>
      <c r="E9" s="362"/>
      <c r="F9" s="362"/>
      <c r="G9" s="362"/>
      <c r="H9" s="362"/>
      <c r="I9" s="362"/>
      <c r="J9" s="362"/>
      <c r="K9" s="362"/>
      <c r="L9" s="362"/>
      <c r="M9" s="362"/>
      <c r="N9" s="362"/>
      <c r="O9" s="362"/>
      <c r="P9" s="362"/>
      <c r="Q9" s="363"/>
      <c r="R9" s="355">
        <v>2256</v>
      </c>
      <c r="S9" s="356"/>
      <c r="T9" s="356"/>
      <c r="U9" s="356"/>
      <c r="V9" s="356"/>
      <c r="W9" s="356"/>
      <c r="X9" s="356"/>
      <c r="Y9" s="357"/>
      <c r="Z9" s="358">
        <v>0</v>
      </c>
      <c r="AA9" s="358"/>
      <c r="AB9" s="358"/>
      <c r="AC9" s="358"/>
      <c r="AD9" s="359">
        <v>2256</v>
      </c>
      <c r="AE9" s="359"/>
      <c r="AF9" s="359"/>
      <c r="AG9" s="359"/>
      <c r="AH9" s="359"/>
      <c r="AI9" s="359"/>
      <c r="AJ9" s="359"/>
      <c r="AK9" s="359"/>
      <c r="AL9" s="364">
        <v>0.1</v>
      </c>
      <c r="AM9" s="365"/>
      <c r="AN9" s="365"/>
      <c r="AO9" s="366"/>
      <c r="AP9" s="361" t="s">
        <v>173</v>
      </c>
      <c r="AQ9" s="362"/>
      <c r="AR9" s="362"/>
      <c r="AS9" s="362"/>
      <c r="AT9" s="362"/>
      <c r="AU9" s="362"/>
      <c r="AV9" s="362"/>
      <c r="AW9" s="362"/>
      <c r="AX9" s="362"/>
      <c r="AY9" s="362"/>
      <c r="AZ9" s="362"/>
      <c r="BA9" s="362"/>
      <c r="BB9" s="362"/>
      <c r="BC9" s="362"/>
      <c r="BD9" s="362"/>
      <c r="BE9" s="362"/>
      <c r="BF9" s="363"/>
      <c r="BG9" s="355">
        <v>124454</v>
      </c>
      <c r="BH9" s="356"/>
      <c r="BI9" s="356"/>
      <c r="BJ9" s="356"/>
      <c r="BK9" s="356"/>
      <c r="BL9" s="356"/>
      <c r="BM9" s="356"/>
      <c r="BN9" s="357"/>
      <c r="BO9" s="358">
        <v>35</v>
      </c>
      <c r="BP9" s="358"/>
      <c r="BQ9" s="358"/>
      <c r="BR9" s="358"/>
      <c r="BS9" s="359" t="s">
        <v>64</v>
      </c>
      <c r="BT9" s="359"/>
      <c r="BU9" s="359"/>
      <c r="BV9" s="359"/>
      <c r="BW9" s="359"/>
      <c r="BX9" s="359"/>
      <c r="BY9" s="359"/>
      <c r="BZ9" s="359"/>
      <c r="CA9" s="359"/>
      <c r="CB9" s="360"/>
      <c r="CD9" s="361" t="s">
        <v>174</v>
      </c>
      <c r="CE9" s="362"/>
      <c r="CF9" s="362"/>
      <c r="CG9" s="362"/>
      <c r="CH9" s="362"/>
      <c r="CI9" s="362"/>
      <c r="CJ9" s="362"/>
      <c r="CK9" s="362"/>
      <c r="CL9" s="362"/>
      <c r="CM9" s="362"/>
      <c r="CN9" s="362"/>
      <c r="CO9" s="362"/>
      <c r="CP9" s="362"/>
      <c r="CQ9" s="363"/>
      <c r="CR9" s="355">
        <v>405546</v>
      </c>
      <c r="CS9" s="356"/>
      <c r="CT9" s="356"/>
      <c r="CU9" s="356"/>
      <c r="CV9" s="356"/>
      <c r="CW9" s="356"/>
      <c r="CX9" s="356"/>
      <c r="CY9" s="357"/>
      <c r="CZ9" s="358">
        <v>7.3</v>
      </c>
      <c r="DA9" s="358"/>
      <c r="DB9" s="358"/>
      <c r="DC9" s="358"/>
      <c r="DD9" s="368">
        <v>1300</v>
      </c>
      <c r="DE9" s="356"/>
      <c r="DF9" s="356"/>
      <c r="DG9" s="356"/>
      <c r="DH9" s="356"/>
      <c r="DI9" s="356"/>
      <c r="DJ9" s="356"/>
      <c r="DK9" s="356"/>
      <c r="DL9" s="356"/>
      <c r="DM9" s="356"/>
      <c r="DN9" s="356"/>
      <c r="DO9" s="356"/>
      <c r="DP9" s="357"/>
      <c r="DQ9" s="368">
        <v>347509</v>
      </c>
      <c r="DR9" s="356"/>
      <c r="DS9" s="356"/>
      <c r="DT9" s="356"/>
      <c r="DU9" s="356"/>
      <c r="DV9" s="356"/>
      <c r="DW9" s="356"/>
      <c r="DX9" s="356"/>
      <c r="DY9" s="356"/>
      <c r="DZ9" s="356"/>
      <c r="EA9" s="356"/>
      <c r="EB9" s="356"/>
      <c r="EC9" s="369"/>
    </row>
    <row r="10" spans="2:143" ht="11.25" customHeight="1" x14ac:dyDescent="0.15">
      <c r="B10" s="361" t="s">
        <v>175</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176</v>
      </c>
      <c r="AQ10" s="362"/>
      <c r="AR10" s="362"/>
      <c r="AS10" s="362"/>
      <c r="AT10" s="362"/>
      <c r="AU10" s="362"/>
      <c r="AV10" s="362"/>
      <c r="AW10" s="362"/>
      <c r="AX10" s="362"/>
      <c r="AY10" s="362"/>
      <c r="AZ10" s="362"/>
      <c r="BA10" s="362"/>
      <c r="BB10" s="362"/>
      <c r="BC10" s="362"/>
      <c r="BD10" s="362"/>
      <c r="BE10" s="362"/>
      <c r="BF10" s="363"/>
      <c r="BG10" s="355">
        <v>9839</v>
      </c>
      <c r="BH10" s="356"/>
      <c r="BI10" s="356"/>
      <c r="BJ10" s="356"/>
      <c r="BK10" s="356"/>
      <c r="BL10" s="356"/>
      <c r="BM10" s="356"/>
      <c r="BN10" s="357"/>
      <c r="BO10" s="358">
        <v>2.8</v>
      </c>
      <c r="BP10" s="358"/>
      <c r="BQ10" s="358"/>
      <c r="BR10" s="358"/>
      <c r="BS10" s="359" t="s">
        <v>64</v>
      </c>
      <c r="BT10" s="359"/>
      <c r="BU10" s="359"/>
      <c r="BV10" s="359"/>
      <c r="BW10" s="359"/>
      <c r="BX10" s="359"/>
      <c r="BY10" s="359"/>
      <c r="BZ10" s="359"/>
      <c r="CA10" s="359"/>
      <c r="CB10" s="360"/>
      <c r="CD10" s="361" t="s">
        <v>177</v>
      </c>
      <c r="CE10" s="362"/>
      <c r="CF10" s="362"/>
      <c r="CG10" s="362"/>
      <c r="CH10" s="362"/>
      <c r="CI10" s="362"/>
      <c r="CJ10" s="362"/>
      <c r="CK10" s="362"/>
      <c r="CL10" s="362"/>
      <c r="CM10" s="362"/>
      <c r="CN10" s="362"/>
      <c r="CO10" s="362"/>
      <c r="CP10" s="362"/>
      <c r="CQ10" s="363"/>
      <c r="CR10" s="355">
        <v>182</v>
      </c>
      <c r="CS10" s="356"/>
      <c r="CT10" s="356"/>
      <c r="CU10" s="356"/>
      <c r="CV10" s="356"/>
      <c r="CW10" s="356"/>
      <c r="CX10" s="356"/>
      <c r="CY10" s="357"/>
      <c r="CZ10" s="358">
        <v>0</v>
      </c>
      <c r="DA10" s="358"/>
      <c r="DB10" s="358"/>
      <c r="DC10" s="358"/>
      <c r="DD10" s="368" t="s">
        <v>64</v>
      </c>
      <c r="DE10" s="356"/>
      <c r="DF10" s="356"/>
      <c r="DG10" s="356"/>
      <c r="DH10" s="356"/>
      <c r="DI10" s="356"/>
      <c r="DJ10" s="356"/>
      <c r="DK10" s="356"/>
      <c r="DL10" s="356"/>
      <c r="DM10" s="356"/>
      <c r="DN10" s="356"/>
      <c r="DO10" s="356"/>
      <c r="DP10" s="357"/>
      <c r="DQ10" s="368">
        <v>182</v>
      </c>
      <c r="DR10" s="356"/>
      <c r="DS10" s="356"/>
      <c r="DT10" s="356"/>
      <c r="DU10" s="356"/>
      <c r="DV10" s="356"/>
      <c r="DW10" s="356"/>
      <c r="DX10" s="356"/>
      <c r="DY10" s="356"/>
      <c r="DZ10" s="356"/>
      <c r="EA10" s="356"/>
      <c r="EB10" s="356"/>
      <c r="EC10" s="369"/>
    </row>
    <row r="11" spans="2:143" ht="11.25" customHeight="1" x14ac:dyDescent="0.15">
      <c r="B11" s="361" t="s">
        <v>178</v>
      </c>
      <c r="C11" s="362"/>
      <c r="D11" s="362"/>
      <c r="E11" s="362"/>
      <c r="F11" s="362"/>
      <c r="G11" s="362"/>
      <c r="H11" s="362"/>
      <c r="I11" s="362"/>
      <c r="J11" s="362"/>
      <c r="K11" s="362"/>
      <c r="L11" s="362"/>
      <c r="M11" s="362"/>
      <c r="N11" s="362"/>
      <c r="O11" s="362"/>
      <c r="P11" s="362"/>
      <c r="Q11" s="363"/>
      <c r="R11" s="355">
        <v>86314</v>
      </c>
      <c r="S11" s="356"/>
      <c r="T11" s="356"/>
      <c r="U11" s="356"/>
      <c r="V11" s="356"/>
      <c r="W11" s="356"/>
      <c r="X11" s="356"/>
      <c r="Y11" s="357"/>
      <c r="Z11" s="364">
        <v>1.5</v>
      </c>
      <c r="AA11" s="365"/>
      <c r="AB11" s="365"/>
      <c r="AC11" s="370"/>
      <c r="AD11" s="368">
        <v>86314</v>
      </c>
      <c r="AE11" s="356"/>
      <c r="AF11" s="356"/>
      <c r="AG11" s="356"/>
      <c r="AH11" s="356"/>
      <c r="AI11" s="356"/>
      <c r="AJ11" s="356"/>
      <c r="AK11" s="357"/>
      <c r="AL11" s="364">
        <v>2.6</v>
      </c>
      <c r="AM11" s="365"/>
      <c r="AN11" s="365"/>
      <c r="AO11" s="366"/>
      <c r="AP11" s="361" t="s">
        <v>179</v>
      </c>
      <c r="AQ11" s="362"/>
      <c r="AR11" s="362"/>
      <c r="AS11" s="362"/>
      <c r="AT11" s="362"/>
      <c r="AU11" s="362"/>
      <c r="AV11" s="362"/>
      <c r="AW11" s="362"/>
      <c r="AX11" s="362"/>
      <c r="AY11" s="362"/>
      <c r="AZ11" s="362"/>
      <c r="BA11" s="362"/>
      <c r="BB11" s="362"/>
      <c r="BC11" s="362"/>
      <c r="BD11" s="362"/>
      <c r="BE11" s="362"/>
      <c r="BF11" s="363"/>
      <c r="BG11" s="355">
        <v>7772</v>
      </c>
      <c r="BH11" s="356"/>
      <c r="BI11" s="356"/>
      <c r="BJ11" s="356"/>
      <c r="BK11" s="356"/>
      <c r="BL11" s="356"/>
      <c r="BM11" s="356"/>
      <c r="BN11" s="357"/>
      <c r="BO11" s="358">
        <v>2.2000000000000002</v>
      </c>
      <c r="BP11" s="358"/>
      <c r="BQ11" s="358"/>
      <c r="BR11" s="358"/>
      <c r="BS11" s="359" t="s">
        <v>64</v>
      </c>
      <c r="BT11" s="359"/>
      <c r="BU11" s="359"/>
      <c r="BV11" s="359"/>
      <c r="BW11" s="359"/>
      <c r="BX11" s="359"/>
      <c r="BY11" s="359"/>
      <c r="BZ11" s="359"/>
      <c r="CA11" s="359"/>
      <c r="CB11" s="360"/>
      <c r="CD11" s="361" t="s">
        <v>180</v>
      </c>
      <c r="CE11" s="362"/>
      <c r="CF11" s="362"/>
      <c r="CG11" s="362"/>
      <c r="CH11" s="362"/>
      <c r="CI11" s="362"/>
      <c r="CJ11" s="362"/>
      <c r="CK11" s="362"/>
      <c r="CL11" s="362"/>
      <c r="CM11" s="362"/>
      <c r="CN11" s="362"/>
      <c r="CO11" s="362"/>
      <c r="CP11" s="362"/>
      <c r="CQ11" s="363"/>
      <c r="CR11" s="355">
        <v>814934</v>
      </c>
      <c r="CS11" s="356"/>
      <c r="CT11" s="356"/>
      <c r="CU11" s="356"/>
      <c r="CV11" s="356"/>
      <c r="CW11" s="356"/>
      <c r="CX11" s="356"/>
      <c r="CY11" s="357"/>
      <c r="CZ11" s="358">
        <v>14.6</v>
      </c>
      <c r="DA11" s="358"/>
      <c r="DB11" s="358"/>
      <c r="DC11" s="358"/>
      <c r="DD11" s="368">
        <v>458247</v>
      </c>
      <c r="DE11" s="356"/>
      <c r="DF11" s="356"/>
      <c r="DG11" s="356"/>
      <c r="DH11" s="356"/>
      <c r="DI11" s="356"/>
      <c r="DJ11" s="356"/>
      <c r="DK11" s="356"/>
      <c r="DL11" s="356"/>
      <c r="DM11" s="356"/>
      <c r="DN11" s="356"/>
      <c r="DO11" s="356"/>
      <c r="DP11" s="357"/>
      <c r="DQ11" s="368">
        <v>320752</v>
      </c>
      <c r="DR11" s="356"/>
      <c r="DS11" s="356"/>
      <c r="DT11" s="356"/>
      <c r="DU11" s="356"/>
      <c r="DV11" s="356"/>
      <c r="DW11" s="356"/>
      <c r="DX11" s="356"/>
      <c r="DY11" s="356"/>
      <c r="DZ11" s="356"/>
      <c r="EA11" s="356"/>
      <c r="EB11" s="356"/>
      <c r="EC11" s="369"/>
    </row>
    <row r="12" spans="2:143" ht="11.25" customHeight="1" x14ac:dyDescent="0.15">
      <c r="B12" s="361" t="s">
        <v>181</v>
      </c>
      <c r="C12" s="362"/>
      <c r="D12" s="362"/>
      <c r="E12" s="362"/>
      <c r="F12" s="362"/>
      <c r="G12" s="362"/>
      <c r="H12" s="362"/>
      <c r="I12" s="362"/>
      <c r="J12" s="362"/>
      <c r="K12" s="362"/>
      <c r="L12" s="362"/>
      <c r="M12" s="362"/>
      <c r="N12" s="362"/>
      <c r="O12" s="362"/>
      <c r="P12" s="362"/>
      <c r="Q12" s="363"/>
      <c r="R12" s="355" t="s">
        <v>64</v>
      </c>
      <c r="S12" s="356"/>
      <c r="T12" s="356"/>
      <c r="U12" s="356"/>
      <c r="V12" s="356"/>
      <c r="W12" s="356"/>
      <c r="X12" s="356"/>
      <c r="Y12" s="357"/>
      <c r="Z12" s="358" t="s">
        <v>64</v>
      </c>
      <c r="AA12" s="358"/>
      <c r="AB12" s="358"/>
      <c r="AC12" s="358"/>
      <c r="AD12" s="359" t="s">
        <v>64</v>
      </c>
      <c r="AE12" s="359"/>
      <c r="AF12" s="359"/>
      <c r="AG12" s="359"/>
      <c r="AH12" s="359"/>
      <c r="AI12" s="359"/>
      <c r="AJ12" s="359"/>
      <c r="AK12" s="359"/>
      <c r="AL12" s="364" t="s">
        <v>64</v>
      </c>
      <c r="AM12" s="365"/>
      <c r="AN12" s="365"/>
      <c r="AO12" s="366"/>
      <c r="AP12" s="361" t="s">
        <v>182</v>
      </c>
      <c r="AQ12" s="362"/>
      <c r="AR12" s="362"/>
      <c r="AS12" s="362"/>
      <c r="AT12" s="362"/>
      <c r="AU12" s="362"/>
      <c r="AV12" s="362"/>
      <c r="AW12" s="362"/>
      <c r="AX12" s="362"/>
      <c r="AY12" s="362"/>
      <c r="AZ12" s="362"/>
      <c r="BA12" s="362"/>
      <c r="BB12" s="362"/>
      <c r="BC12" s="362"/>
      <c r="BD12" s="362"/>
      <c r="BE12" s="362"/>
      <c r="BF12" s="363"/>
      <c r="BG12" s="355">
        <v>180031</v>
      </c>
      <c r="BH12" s="356"/>
      <c r="BI12" s="356"/>
      <c r="BJ12" s="356"/>
      <c r="BK12" s="356"/>
      <c r="BL12" s="356"/>
      <c r="BM12" s="356"/>
      <c r="BN12" s="357"/>
      <c r="BO12" s="358">
        <v>50.6</v>
      </c>
      <c r="BP12" s="358"/>
      <c r="BQ12" s="358"/>
      <c r="BR12" s="358"/>
      <c r="BS12" s="359" t="s">
        <v>64</v>
      </c>
      <c r="BT12" s="359"/>
      <c r="BU12" s="359"/>
      <c r="BV12" s="359"/>
      <c r="BW12" s="359"/>
      <c r="BX12" s="359"/>
      <c r="BY12" s="359"/>
      <c r="BZ12" s="359"/>
      <c r="CA12" s="359"/>
      <c r="CB12" s="360"/>
      <c r="CD12" s="361" t="s">
        <v>183</v>
      </c>
      <c r="CE12" s="362"/>
      <c r="CF12" s="362"/>
      <c r="CG12" s="362"/>
      <c r="CH12" s="362"/>
      <c r="CI12" s="362"/>
      <c r="CJ12" s="362"/>
      <c r="CK12" s="362"/>
      <c r="CL12" s="362"/>
      <c r="CM12" s="362"/>
      <c r="CN12" s="362"/>
      <c r="CO12" s="362"/>
      <c r="CP12" s="362"/>
      <c r="CQ12" s="363"/>
      <c r="CR12" s="355">
        <v>423290</v>
      </c>
      <c r="CS12" s="356"/>
      <c r="CT12" s="356"/>
      <c r="CU12" s="356"/>
      <c r="CV12" s="356"/>
      <c r="CW12" s="356"/>
      <c r="CX12" s="356"/>
      <c r="CY12" s="357"/>
      <c r="CZ12" s="358">
        <v>7.6</v>
      </c>
      <c r="DA12" s="358"/>
      <c r="DB12" s="358"/>
      <c r="DC12" s="358"/>
      <c r="DD12" s="368">
        <v>86848</v>
      </c>
      <c r="DE12" s="356"/>
      <c r="DF12" s="356"/>
      <c r="DG12" s="356"/>
      <c r="DH12" s="356"/>
      <c r="DI12" s="356"/>
      <c r="DJ12" s="356"/>
      <c r="DK12" s="356"/>
      <c r="DL12" s="356"/>
      <c r="DM12" s="356"/>
      <c r="DN12" s="356"/>
      <c r="DO12" s="356"/>
      <c r="DP12" s="357"/>
      <c r="DQ12" s="368">
        <v>171471</v>
      </c>
      <c r="DR12" s="356"/>
      <c r="DS12" s="356"/>
      <c r="DT12" s="356"/>
      <c r="DU12" s="356"/>
      <c r="DV12" s="356"/>
      <c r="DW12" s="356"/>
      <c r="DX12" s="356"/>
      <c r="DY12" s="356"/>
      <c r="DZ12" s="356"/>
      <c r="EA12" s="356"/>
      <c r="EB12" s="356"/>
      <c r="EC12" s="369"/>
    </row>
    <row r="13" spans="2:143" ht="11.25" customHeight="1" x14ac:dyDescent="0.15">
      <c r="B13" s="361" t="s">
        <v>184</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185</v>
      </c>
      <c r="AQ13" s="362"/>
      <c r="AR13" s="362"/>
      <c r="AS13" s="362"/>
      <c r="AT13" s="362"/>
      <c r="AU13" s="362"/>
      <c r="AV13" s="362"/>
      <c r="AW13" s="362"/>
      <c r="AX13" s="362"/>
      <c r="AY13" s="362"/>
      <c r="AZ13" s="362"/>
      <c r="BA13" s="362"/>
      <c r="BB13" s="362"/>
      <c r="BC13" s="362"/>
      <c r="BD13" s="362"/>
      <c r="BE13" s="362"/>
      <c r="BF13" s="363"/>
      <c r="BG13" s="355">
        <v>163188</v>
      </c>
      <c r="BH13" s="356"/>
      <c r="BI13" s="356"/>
      <c r="BJ13" s="356"/>
      <c r="BK13" s="356"/>
      <c r="BL13" s="356"/>
      <c r="BM13" s="356"/>
      <c r="BN13" s="357"/>
      <c r="BO13" s="358">
        <v>45.9</v>
      </c>
      <c r="BP13" s="358"/>
      <c r="BQ13" s="358"/>
      <c r="BR13" s="358"/>
      <c r="BS13" s="359" t="s">
        <v>64</v>
      </c>
      <c r="BT13" s="359"/>
      <c r="BU13" s="359"/>
      <c r="BV13" s="359"/>
      <c r="BW13" s="359"/>
      <c r="BX13" s="359"/>
      <c r="BY13" s="359"/>
      <c r="BZ13" s="359"/>
      <c r="CA13" s="359"/>
      <c r="CB13" s="360"/>
      <c r="CD13" s="361" t="s">
        <v>186</v>
      </c>
      <c r="CE13" s="362"/>
      <c r="CF13" s="362"/>
      <c r="CG13" s="362"/>
      <c r="CH13" s="362"/>
      <c r="CI13" s="362"/>
      <c r="CJ13" s="362"/>
      <c r="CK13" s="362"/>
      <c r="CL13" s="362"/>
      <c r="CM13" s="362"/>
      <c r="CN13" s="362"/>
      <c r="CO13" s="362"/>
      <c r="CP13" s="362"/>
      <c r="CQ13" s="363"/>
      <c r="CR13" s="355">
        <v>631771</v>
      </c>
      <c r="CS13" s="356"/>
      <c r="CT13" s="356"/>
      <c r="CU13" s="356"/>
      <c r="CV13" s="356"/>
      <c r="CW13" s="356"/>
      <c r="CX13" s="356"/>
      <c r="CY13" s="357"/>
      <c r="CZ13" s="358">
        <v>11.3</v>
      </c>
      <c r="DA13" s="358"/>
      <c r="DB13" s="358"/>
      <c r="DC13" s="358"/>
      <c r="DD13" s="368">
        <v>263205</v>
      </c>
      <c r="DE13" s="356"/>
      <c r="DF13" s="356"/>
      <c r="DG13" s="356"/>
      <c r="DH13" s="356"/>
      <c r="DI13" s="356"/>
      <c r="DJ13" s="356"/>
      <c r="DK13" s="356"/>
      <c r="DL13" s="356"/>
      <c r="DM13" s="356"/>
      <c r="DN13" s="356"/>
      <c r="DO13" s="356"/>
      <c r="DP13" s="357"/>
      <c r="DQ13" s="368">
        <v>297859</v>
      </c>
      <c r="DR13" s="356"/>
      <c r="DS13" s="356"/>
      <c r="DT13" s="356"/>
      <c r="DU13" s="356"/>
      <c r="DV13" s="356"/>
      <c r="DW13" s="356"/>
      <c r="DX13" s="356"/>
      <c r="DY13" s="356"/>
      <c r="DZ13" s="356"/>
      <c r="EA13" s="356"/>
      <c r="EB13" s="356"/>
      <c r="EC13" s="369"/>
    </row>
    <row r="14" spans="2:143" ht="11.25" customHeight="1" x14ac:dyDescent="0.15">
      <c r="B14" s="361" t="s">
        <v>187</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188</v>
      </c>
      <c r="AQ14" s="362"/>
      <c r="AR14" s="362"/>
      <c r="AS14" s="362"/>
      <c r="AT14" s="362"/>
      <c r="AU14" s="362"/>
      <c r="AV14" s="362"/>
      <c r="AW14" s="362"/>
      <c r="AX14" s="362"/>
      <c r="AY14" s="362"/>
      <c r="AZ14" s="362"/>
      <c r="BA14" s="362"/>
      <c r="BB14" s="362"/>
      <c r="BC14" s="362"/>
      <c r="BD14" s="362"/>
      <c r="BE14" s="362"/>
      <c r="BF14" s="363"/>
      <c r="BG14" s="355">
        <v>10181</v>
      </c>
      <c r="BH14" s="356"/>
      <c r="BI14" s="356"/>
      <c r="BJ14" s="356"/>
      <c r="BK14" s="356"/>
      <c r="BL14" s="356"/>
      <c r="BM14" s="356"/>
      <c r="BN14" s="357"/>
      <c r="BO14" s="358">
        <v>2.9</v>
      </c>
      <c r="BP14" s="358"/>
      <c r="BQ14" s="358"/>
      <c r="BR14" s="358"/>
      <c r="BS14" s="359" t="s">
        <v>64</v>
      </c>
      <c r="BT14" s="359"/>
      <c r="BU14" s="359"/>
      <c r="BV14" s="359"/>
      <c r="BW14" s="359"/>
      <c r="BX14" s="359"/>
      <c r="BY14" s="359"/>
      <c r="BZ14" s="359"/>
      <c r="CA14" s="359"/>
      <c r="CB14" s="360"/>
      <c r="CD14" s="361" t="s">
        <v>189</v>
      </c>
      <c r="CE14" s="362"/>
      <c r="CF14" s="362"/>
      <c r="CG14" s="362"/>
      <c r="CH14" s="362"/>
      <c r="CI14" s="362"/>
      <c r="CJ14" s="362"/>
      <c r="CK14" s="362"/>
      <c r="CL14" s="362"/>
      <c r="CM14" s="362"/>
      <c r="CN14" s="362"/>
      <c r="CO14" s="362"/>
      <c r="CP14" s="362"/>
      <c r="CQ14" s="363"/>
      <c r="CR14" s="355">
        <v>170599</v>
      </c>
      <c r="CS14" s="356"/>
      <c r="CT14" s="356"/>
      <c r="CU14" s="356"/>
      <c r="CV14" s="356"/>
      <c r="CW14" s="356"/>
      <c r="CX14" s="356"/>
      <c r="CY14" s="357"/>
      <c r="CZ14" s="358">
        <v>3.1</v>
      </c>
      <c r="DA14" s="358"/>
      <c r="DB14" s="358"/>
      <c r="DC14" s="358"/>
      <c r="DD14" s="368" t="s">
        <v>64</v>
      </c>
      <c r="DE14" s="356"/>
      <c r="DF14" s="356"/>
      <c r="DG14" s="356"/>
      <c r="DH14" s="356"/>
      <c r="DI14" s="356"/>
      <c r="DJ14" s="356"/>
      <c r="DK14" s="356"/>
      <c r="DL14" s="356"/>
      <c r="DM14" s="356"/>
      <c r="DN14" s="356"/>
      <c r="DO14" s="356"/>
      <c r="DP14" s="357"/>
      <c r="DQ14" s="368">
        <v>152399</v>
      </c>
      <c r="DR14" s="356"/>
      <c r="DS14" s="356"/>
      <c r="DT14" s="356"/>
      <c r="DU14" s="356"/>
      <c r="DV14" s="356"/>
      <c r="DW14" s="356"/>
      <c r="DX14" s="356"/>
      <c r="DY14" s="356"/>
      <c r="DZ14" s="356"/>
      <c r="EA14" s="356"/>
      <c r="EB14" s="356"/>
      <c r="EC14" s="369"/>
    </row>
    <row r="15" spans="2:143" ht="11.25" customHeight="1" x14ac:dyDescent="0.15">
      <c r="B15" s="361" t="s">
        <v>190</v>
      </c>
      <c r="C15" s="362"/>
      <c r="D15" s="362"/>
      <c r="E15" s="362"/>
      <c r="F15" s="362"/>
      <c r="G15" s="362"/>
      <c r="H15" s="362"/>
      <c r="I15" s="362"/>
      <c r="J15" s="362"/>
      <c r="K15" s="362"/>
      <c r="L15" s="362"/>
      <c r="M15" s="362"/>
      <c r="N15" s="362"/>
      <c r="O15" s="362"/>
      <c r="P15" s="362"/>
      <c r="Q15" s="363"/>
      <c r="R15" s="355">
        <v>11048</v>
      </c>
      <c r="S15" s="356"/>
      <c r="T15" s="356"/>
      <c r="U15" s="356"/>
      <c r="V15" s="356"/>
      <c r="W15" s="356"/>
      <c r="X15" s="356"/>
      <c r="Y15" s="357"/>
      <c r="Z15" s="358">
        <v>0.2</v>
      </c>
      <c r="AA15" s="358"/>
      <c r="AB15" s="358"/>
      <c r="AC15" s="358"/>
      <c r="AD15" s="359">
        <v>11048</v>
      </c>
      <c r="AE15" s="359"/>
      <c r="AF15" s="359"/>
      <c r="AG15" s="359"/>
      <c r="AH15" s="359"/>
      <c r="AI15" s="359"/>
      <c r="AJ15" s="359"/>
      <c r="AK15" s="359"/>
      <c r="AL15" s="364">
        <v>0.3</v>
      </c>
      <c r="AM15" s="365"/>
      <c r="AN15" s="365"/>
      <c r="AO15" s="366"/>
      <c r="AP15" s="361" t="s">
        <v>191</v>
      </c>
      <c r="AQ15" s="362"/>
      <c r="AR15" s="362"/>
      <c r="AS15" s="362"/>
      <c r="AT15" s="362"/>
      <c r="AU15" s="362"/>
      <c r="AV15" s="362"/>
      <c r="AW15" s="362"/>
      <c r="AX15" s="362"/>
      <c r="AY15" s="362"/>
      <c r="AZ15" s="362"/>
      <c r="BA15" s="362"/>
      <c r="BB15" s="362"/>
      <c r="BC15" s="362"/>
      <c r="BD15" s="362"/>
      <c r="BE15" s="362"/>
      <c r="BF15" s="363"/>
      <c r="BG15" s="355">
        <v>19316</v>
      </c>
      <c r="BH15" s="356"/>
      <c r="BI15" s="356"/>
      <c r="BJ15" s="356"/>
      <c r="BK15" s="356"/>
      <c r="BL15" s="356"/>
      <c r="BM15" s="356"/>
      <c r="BN15" s="357"/>
      <c r="BO15" s="358">
        <v>5.4</v>
      </c>
      <c r="BP15" s="358"/>
      <c r="BQ15" s="358"/>
      <c r="BR15" s="358"/>
      <c r="BS15" s="359" t="s">
        <v>64</v>
      </c>
      <c r="BT15" s="359"/>
      <c r="BU15" s="359"/>
      <c r="BV15" s="359"/>
      <c r="BW15" s="359"/>
      <c r="BX15" s="359"/>
      <c r="BY15" s="359"/>
      <c r="BZ15" s="359"/>
      <c r="CA15" s="359"/>
      <c r="CB15" s="360"/>
      <c r="CD15" s="361" t="s">
        <v>192</v>
      </c>
      <c r="CE15" s="362"/>
      <c r="CF15" s="362"/>
      <c r="CG15" s="362"/>
      <c r="CH15" s="362"/>
      <c r="CI15" s="362"/>
      <c r="CJ15" s="362"/>
      <c r="CK15" s="362"/>
      <c r="CL15" s="362"/>
      <c r="CM15" s="362"/>
      <c r="CN15" s="362"/>
      <c r="CO15" s="362"/>
      <c r="CP15" s="362"/>
      <c r="CQ15" s="363"/>
      <c r="CR15" s="355">
        <v>625859</v>
      </c>
      <c r="CS15" s="356"/>
      <c r="CT15" s="356"/>
      <c r="CU15" s="356"/>
      <c r="CV15" s="356"/>
      <c r="CW15" s="356"/>
      <c r="CX15" s="356"/>
      <c r="CY15" s="357"/>
      <c r="CZ15" s="358">
        <v>11.2</v>
      </c>
      <c r="DA15" s="358"/>
      <c r="DB15" s="358"/>
      <c r="DC15" s="358"/>
      <c r="DD15" s="368">
        <v>143311</v>
      </c>
      <c r="DE15" s="356"/>
      <c r="DF15" s="356"/>
      <c r="DG15" s="356"/>
      <c r="DH15" s="356"/>
      <c r="DI15" s="356"/>
      <c r="DJ15" s="356"/>
      <c r="DK15" s="356"/>
      <c r="DL15" s="356"/>
      <c r="DM15" s="356"/>
      <c r="DN15" s="356"/>
      <c r="DO15" s="356"/>
      <c r="DP15" s="357"/>
      <c r="DQ15" s="368">
        <v>443671</v>
      </c>
      <c r="DR15" s="356"/>
      <c r="DS15" s="356"/>
      <c r="DT15" s="356"/>
      <c r="DU15" s="356"/>
      <c r="DV15" s="356"/>
      <c r="DW15" s="356"/>
      <c r="DX15" s="356"/>
      <c r="DY15" s="356"/>
      <c r="DZ15" s="356"/>
      <c r="EA15" s="356"/>
      <c r="EB15" s="356"/>
      <c r="EC15" s="369"/>
    </row>
    <row r="16" spans="2:143" ht="11.25" customHeight="1" x14ac:dyDescent="0.15">
      <c r="B16" s="361" t="s">
        <v>193</v>
      </c>
      <c r="C16" s="362"/>
      <c r="D16" s="362"/>
      <c r="E16" s="362"/>
      <c r="F16" s="362"/>
      <c r="G16" s="362"/>
      <c r="H16" s="362"/>
      <c r="I16" s="362"/>
      <c r="J16" s="362"/>
      <c r="K16" s="362"/>
      <c r="L16" s="362"/>
      <c r="M16" s="362"/>
      <c r="N16" s="362"/>
      <c r="O16" s="362"/>
      <c r="P16" s="362"/>
      <c r="Q16" s="363"/>
      <c r="R16" s="355">
        <v>7308</v>
      </c>
      <c r="S16" s="356"/>
      <c r="T16" s="356"/>
      <c r="U16" s="356"/>
      <c r="V16" s="356"/>
      <c r="W16" s="356"/>
      <c r="X16" s="356"/>
      <c r="Y16" s="357"/>
      <c r="Z16" s="358">
        <v>0.1</v>
      </c>
      <c r="AA16" s="358"/>
      <c r="AB16" s="358"/>
      <c r="AC16" s="358"/>
      <c r="AD16" s="359">
        <v>7308</v>
      </c>
      <c r="AE16" s="359"/>
      <c r="AF16" s="359"/>
      <c r="AG16" s="359"/>
      <c r="AH16" s="359"/>
      <c r="AI16" s="359"/>
      <c r="AJ16" s="359"/>
      <c r="AK16" s="359"/>
      <c r="AL16" s="364">
        <v>0.2</v>
      </c>
      <c r="AM16" s="365"/>
      <c r="AN16" s="365"/>
      <c r="AO16" s="366"/>
      <c r="AP16" s="361" t="s">
        <v>194</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195</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196</v>
      </c>
      <c r="C17" s="362"/>
      <c r="D17" s="362"/>
      <c r="E17" s="362"/>
      <c r="F17" s="362"/>
      <c r="G17" s="362"/>
      <c r="H17" s="362"/>
      <c r="I17" s="362"/>
      <c r="J17" s="362"/>
      <c r="K17" s="362"/>
      <c r="L17" s="362"/>
      <c r="M17" s="362"/>
      <c r="N17" s="362"/>
      <c r="O17" s="362"/>
      <c r="P17" s="362"/>
      <c r="Q17" s="363"/>
      <c r="R17" s="355">
        <v>12950</v>
      </c>
      <c r="S17" s="356"/>
      <c r="T17" s="356"/>
      <c r="U17" s="356"/>
      <c r="V17" s="356"/>
      <c r="W17" s="356"/>
      <c r="X17" s="356"/>
      <c r="Y17" s="357"/>
      <c r="Z17" s="358">
        <v>0.2</v>
      </c>
      <c r="AA17" s="358"/>
      <c r="AB17" s="358"/>
      <c r="AC17" s="358"/>
      <c r="AD17" s="359">
        <v>12950</v>
      </c>
      <c r="AE17" s="359"/>
      <c r="AF17" s="359"/>
      <c r="AG17" s="359"/>
      <c r="AH17" s="359"/>
      <c r="AI17" s="359"/>
      <c r="AJ17" s="359"/>
      <c r="AK17" s="359"/>
      <c r="AL17" s="364">
        <v>0.4</v>
      </c>
      <c r="AM17" s="365"/>
      <c r="AN17" s="365"/>
      <c r="AO17" s="366"/>
      <c r="AP17" s="361" t="s">
        <v>197</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198</v>
      </c>
      <c r="CE17" s="362"/>
      <c r="CF17" s="362"/>
      <c r="CG17" s="362"/>
      <c r="CH17" s="362"/>
      <c r="CI17" s="362"/>
      <c r="CJ17" s="362"/>
      <c r="CK17" s="362"/>
      <c r="CL17" s="362"/>
      <c r="CM17" s="362"/>
      <c r="CN17" s="362"/>
      <c r="CO17" s="362"/>
      <c r="CP17" s="362"/>
      <c r="CQ17" s="363"/>
      <c r="CR17" s="355">
        <v>692166</v>
      </c>
      <c r="CS17" s="356"/>
      <c r="CT17" s="356"/>
      <c r="CU17" s="356"/>
      <c r="CV17" s="356"/>
      <c r="CW17" s="356"/>
      <c r="CX17" s="356"/>
      <c r="CY17" s="357"/>
      <c r="CZ17" s="358">
        <v>12.4</v>
      </c>
      <c r="DA17" s="358"/>
      <c r="DB17" s="358"/>
      <c r="DC17" s="358"/>
      <c r="DD17" s="368" t="s">
        <v>64</v>
      </c>
      <c r="DE17" s="356"/>
      <c r="DF17" s="356"/>
      <c r="DG17" s="356"/>
      <c r="DH17" s="356"/>
      <c r="DI17" s="356"/>
      <c r="DJ17" s="356"/>
      <c r="DK17" s="356"/>
      <c r="DL17" s="356"/>
      <c r="DM17" s="356"/>
      <c r="DN17" s="356"/>
      <c r="DO17" s="356"/>
      <c r="DP17" s="357"/>
      <c r="DQ17" s="368">
        <v>622016</v>
      </c>
      <c r="DR17" s="356"/>
      <c r="DS17" s="356"/>
      <c r="DT17" s="356"/>
      <c r="DU17" s="356"/>
      <c r="DV17" s="356"/>
      <c r="DW17" s="356"/>
      <c r="DX17" s="356"/>
      <c r="DY17" s="356"/>
      <c r="DZ17" s="356"/>
      <c r="EA17" s="356"/>
      <c r="EB17" s="356"/>
      <c r="EC17" s="369"/>
    </row>
    <row r="18" spans="2:133" ht="11.25" customHeight="1" x14ac:dyDescent="0.15">
      <c r="B18" s="361" t="s">
        <v>199</v>
      </c>
      <c r="C18" s="362"/>
      <c r="D18" s="362"/>
      <c r="E18" s="362"/>
      <c r="F18" s="362"/>
      <c r="G18" s="362"/>
      <c r="H18" s="362"/>
      <c r="I18" s="362"/>
      <c r="J18" s="362"/>
      <c r="K18" s="362"/>
      <c r="L18" s="362"/>
      <c r="M18" s="362"/>
      <c r="N18" s="362"/>
      <c r="O18" s="362"/>
      <c r="P18" s="362"/>
      <c r="Q18" s="363"/>
      <c r="R18" s="355">
        <v>909</v>
      </c>
      <c r="S18" s="356"/>
      <c r="T18" s="356"/>
      <c r="U18" s="356"/>
      <c r="V18" s="356"/>
      <c r="W18" s="356"/>
      <c r="X18" s="356"/>
      <c r="Y18" s="357"/>
      <c r="Z18" s="358">
        <v>0</v>
      </c>
      <c r="AA18" s="358"/>
      <c r="AB18" s="358"/>
      <c r="AC18" s="358"/>
      <c r="AD18" s="359">
        <v>909</v>
      </c>
      <c r="AE18" s="359"/>
      <c r="AF18" s="359"/>
      <c r="AG18" s="359"/>
      <c r="AH18" s="359"/>
      <c r="AI18" s="359"/>
      <c r="AJ18" s="359"/>
      <c r="AK18" s="359"/>
      <c r="AL18" s="364">
        <v>0</v>
      </c>
      <c r="AM18" s="365"/>
      <c r="AN18" s="365"/>
      <c r="AO18" s="366"/>
      <c r="AP18" s="361" t="s">
        <v>200</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201</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202</v>
      </c>
      <c r="C19" s="362"/>
      <c r="D19" s="362"/>
      <c r="E19" s="362"/>
      <c r="F19" s="362"/>
      <c r="G19" s="362"/>
      <c r="H19" s="362"/>
      <c r="I19" s="362"/>
      <c r="J19" s="362"/>
      <c r="K19" s="362"/>
      <c r="L19" s="362"/>
      <c r="M19" s="362"/>
      <c r="N19" s="362"/>
      <c r="O19" s="362"/>
      <c r="P19" s="362"/>
      <c r="Q19" s="363"/>
      <c r="R19" s="355">
        <v>11283</v>
      </c>
      <c r="S19" s="356"/>
      <c r="T19" s="356"/>
      <c r="U19" s="356"/>
      <c r="V19" s="356"/>
      <c r="W19" s="356"/>
      <c r="X19" s="356"/>
      <c r="Y19" s="357"/>
      <c r="Z19" s="358">
        <v>0.2</v>
      </c>
      <c r="AA19" s="358"/>
      <c r="AB19" s="358"/>
      <c r="AC19" s="358"/>
      <c r="AD19" s="359">
        <v>11283</v>
      </c>
      <c r="AE19" s="359"/>
      <c r="AF19" s="359"/>
      <c r="AG19" s="359"/>
      <c r="AH19" s="359"/>
      <c r="AI19" s="359"/>
      <c r="AJ19" s="359"/>
      <c r="AK19" s="359"/>
      <c r="AL19" s="364">
        <v>0.3</v>
      </c>
      <c r="AM19" s="365"/>
      <c r="AN19" s="365"/>
      <c r="AO19" s="366"/>
      <c r="AP19" s="361" t="s">
        <v>203</v>
      </c>
      <c r="AQ19" s="362"/>
      <c r="AR19" s="362"/>
      <c r="AS19" s="362"/>
      <c r="AT19" s="362"/>
      <c r="AU19" s="362"/>
      <c r="AV19" s="362"/>
      <c r="AW19" s="362"/>
      <c r="AX19" s="362"/>
      <c r="AY19" s="362"/>
      <c r="AZ19" s="362"/>
      <c r="BA19" s="362"/>
      <c r="BB19" s="362"/>
      <c r="BC19" s="362"/>
      <c r="BD19" s="362"/>
      <c r="BE19" s="362"/>
      <c r="BF19" s="363"/>
      <c r="BG19" s="355">
        <v>779</v>
      </c>
      <c r="BH19" s="356"/>
      <c r="BI19" s="356"/>
      <c r="BJ19" s="356"/>
      <c r="BK19" s="356"/>
      <c r="BL19" s="356"/>
      <c r="BM19" s="356"/>
      <c r="BN19" s="357"/>
      <c r="BO19" s="358">
        <v>0.2</v>
      </c>
      <c r="BP19" s="358"/>
      <c r="BQ19" s="358"/>
      <c r="BR19" s="358"/>
      <c r="BS19" s="359" t="s">
        <v>64</v>
      </c>
      <c r="BT19" s="359"/>
      <c r="BU19" s="359"/>
      <c r="BV19" s="359"/>
      <c r="BW19" s="359"/>
      <c r="BX19" s="359"/>
      <c r="BY19" s="359"/>
      <c r="BZ19" s="359"/>
      <c r="CA19" s="359"/>
      <c r="CB19" s="360"/>
      <c r="CD19" s="361" t="s">
        <v>204</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205</v>
      </c>
      <c r="C20" s="372"/>
      <c r="D20" s="372"/>
      <c r="E20" s="372"/>
      <c r="F20" s="372"/>
      <c r="G20" s="372"/>
      <c r="H20" s="372"/>
      <c r="I20" s="372"/>
      <c r="J20" s="372"/>
      <c r="K20" s="372"/>
      <c r="L20" s="372"/>
      <c r="M20" s="372"/>
      <c r="N20" s="372"/>
      <c r="O20" s="372"/>
      <c r="P20" s="372"/>
      <c r="Q20" s="373"/>
      <c r="R20" s="355">
        <v>758</v>
      </c>
      <c r="S20" s="356"/>
      <c r="T20" s="356"/>
      <c r="U20" s="356"/>
      <c r="V20" s="356"/>
      <c r="W20" s="356"/>
      <c r="X20" s="356"/>
      <c r="Y20" s="357"/>
      <c r="Z20" s="358">
        <v>0</v>
      </c>
      <c r="AA20" s="358"/>
      <c r="AB20" s="358"/>
      <c r="AC20" s="358"/>
      <c r="AD20" s="359">
        <v>758</v>
      </c>
      <c r="AE20" s="359"/>
      <c r="AF20" s="359"/>
      <c r="AG20" s="359"/>
      <c r="AH20" s="359"/>
      <c r="AI20" s="359"/>
      <c r="AJ20" s="359"/>
      <c r="AK20" s="359"/>
      <c r="AL20" s="364">
        <v>0</v>
      </c>
      <c r="AM20" s="365"/>
      <c r="AN20" s="365"/>
      <c r="AO20" s="366"/>
      <c r="AP20" s="361" t="s">
        <v>206</v>
      </c>
      <c r="AQ20" s="362"/>
      <c r="AR20" s="362"/>
      <c r="AS20" s="362"/>
      <c r="AT20" s="362"/>
      <c r="AU20" s="362"/>
      <c r="AV20" s="362"/>
      <c r="AW20" s="362"/>
      <c r="AX20" s="362"/>
      <c r="AY20" s="362"/>
      <c r="AZ20" s="362"/>
      <c r="BA20" s="362"/>
      <c r="BB20" s="362"/>
      <c r="BC20" s="362"/>
      <c r="BD20" s="362"/>
      <c r="BE20" s="362"/>
      <c r="BF20" s="363"/>
      <c r="BG20" s="355">
        <v>779</v>
      </c>
      <c r="BH20" s="356"/>
      <c r="BI20" s="356"/>
      <c r="BJ20" s="356"/>
      <c r="BK20" s="356"/>
      <c r="BL20" s="356"/>
      <c r="BM20" s="356"/>
      <c r="BN20" s="357"/>
      <c r="BO20" s="358">
        <v>0.2</v>
      </c>
      <c r="BP20" s="358"/>
      <c r="BQ20" s="358"/>
      <c r="BR20" s="358"/>
      <c r="BS20" s="359" t="s">
        <v>64</v>
      </c>
      <c r="BT20" s="359"/>
      <c r="BU20" s="359"/>
      <c r="BV20" s="359"/>
      <c r="BW20" s="359"/>
      <c r="BX20" s="359"/>
      <c r="BY20" s="359"/>
      <c r="BZ20" s="359"/>
      <c r="CA20" s="359"/>
      <c r="CB20" s="360"/>
      <c r="CD20" s="361" t="s">
        <v>207</v>
      </c>
      <c r="CE20" s="362"/>
      <c r="CF20" s="362"/>
      <c r="CG20" s="362"/>
      <c r="CH20" s="362"/>
      <c r="CI20" s="362"/>
      <c r="CJ20" s="362"/>
      <c r="CK20" s="362"/>
      <c r="CL20" s="362"/>
      <c r="CM20" s="362"/>
      <c r="CN20" s="362"/>
      <c r="CO20" s="362"/>
      <c r="CP20" s="362"/>
      <c r="CQ20" s="363"/>
      <c r="CR20" s="355">
        <v>5571605</v>
      </c>
      <c r="CS20" s="356"/>
      <c r="CT20" s="356"/>
      <c r="CU20" s="356"/>
      <c r="CV20" s="356"/>
      <c r="CW20" s="356"/>
      <c r="CX20" s="356"/>
      <c r="CY20" s="357"/>
      <c r="CZ20" s="358">
        <v>100</v>
      </c>
      <c r="DA20" s="358"/>
      <c r="DB20" s="358"/>
      <c r="DC20" s="358"/>
      <c r="DD20" s="368">
        <v>1003362</v>
      </c>
      <c r="DE20" s="356"/>
      <c r="DF20" s="356"/>
      <c r="DG20" s="356"/>
      <c r="DH20" s="356"/>
      <c r="DI20" s="356"/>
      <c r="DJ20" s="356"/>
      <c r="DK20" s="356"/>
      <c r="DL20" s="356"/>
      <c r="DM20" s="356"/>
      <c r="DN20" s="356"/>
      <c r="DO20" s="356"/>
      <c r="DP20" s="357"/>
      <c r="DQ20" s="368">
        <v>3631366</v>
      </c>
      <c r="DR20" s="356"/>
      <c r="DS20" s="356"/>
      <c r="DT20" s="356"/>
      <c r="DU20" s="356"/>
      <c r="DV20" s="356"/>
      <c r="DW20" s="356"/>
      <c r="DX20" s="356"/>
      <c r="DY20" s="356"/>
      <c r="DZ20" s="356"/>
      <c r="EA20" s="356"/>
      <c r="EB20" s="356"/>
      <c r="EC20" s="369"/>
    </row>
    <row r="21" spans="2:133" ht="11.25" customHeight="1" x14ac:dyDescent="0.15">
      <c r="B21" s="361" t="s">
        <v>208</v>
      </c>
      <c r="C21" s="362"/>
      <c r="D21" s="362"/>
      <c r="E21" s="362"/>
      <c r="F21" s="362"/>
      <c r="G21" s="362"/>
      <c r="H21" s="362"/>
      <c r="I21" s="362"/>
      <c r="J21" s="362"/>
      <c r="K21" s="362"/>
      <c r="L21" s="362"/>
      <c r="M21" s="362"/>
      <c r="N21" s="362"/>
      <c r="O21" s="362"/>
      <c r="P21" s="362"/>
      <c r="Q21" s="363"/>
      <c r="R21" s="355">
        <v>3009718</v>
      </c>
      <c r="S21" s="356"/>
      <c r="T21" s="356"/>
      <c r="U21" s="356"/>
      <c r="V21" s="356"/>
      <c r="W21" s="356"/>
      <c r="X21" s="356"/>
      <c r="Y21" s="357"/>
      <c r="Z21" s="358">
        <v>52.6</v>
      </c>
      <c r="AA21" s="358"/>
      <c r="AB21" s="358"/>
      <c r="AC21" s="358"/>
      <c r="AD21" s="359">
        <v>2750314</v>
      </c>
      <c r="AE21" s="359"/>
      <c r="AF21" s="359"/>
      <c r="AG21" s="359"/>
      <c r="AH21" s="359"/>
      <c r="AI21" s="359"/>
      <c r="AJ21" s="359"/>
      <c r="AK21" s="359"/>
      <c r="AL21" s="364">
        <v>82</v>
      </c>
      <c r="AM21" s="365"/>
      <c r="AN21" s="365"/>
      <c r="AO21" s="366"/>
      <c r="AP21" s="361" t="s">
        <v>209</v>
      </c>
      <c r="AQ21" s="374"/>
      <c r="AR21" s="374"/>
      <c r="AS21" s="374"/>
      <c r="AT21" s="374"/>
      <c r="AU21" s="374"/>
      <c r="AV21" s="374"/>
      <c r="AW21" s="374"/>
      <c r="AX21" s="374"/>
      <c r="AY21" s="374"/>
      <c r="AZ21" s="374"/>
      <c r="BA21" s="374"/>
      <c r="BB21" s="374"/>
      <c r="BC21" s="374"/>
      <c r="BD21" s="374"/>
      <c r="BE21" s="374"/>
      <c r="BF21" s="375"/>
      <c r="BG21" s="355">
        <v>779</v>
      </c>
      <c r="BH21" s="356"/>
      <c r="BI21" s="356"/>
      <c r="BJ21" s="356"/>
      <c r="BK21" s="356"/>
      <c r="BL21" s="356"/>
      <c r="BM21" s="356"/>
      <c r="BN21" s="357"/>
      <c r="BO21" s="358">
        <v>0.2</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210</v>
      </c>
      <c r="C22" s="362"/>
      <c r="D22" s="362"/>
      <c r="E22" s="362"/>
      <c r="F22" s="362"/>
      <c r="G22" s="362"/>
      <c r="H22" s="362"/>
      <c r="I22" s="362"/>
      <c r="J22" s="362"/>
      <c r="K22" s="362"/>
      <c r="L22" s="362"/>
      <c r="M22" s="362"/>
      <c r="N22" s="362"/>
      <c r="O22" s="362"/>
      <c r="P22" s="362"/>
      <c r="Q22" s="363"/>
      <c r="R22" s="355">
        <v>2750314</v>
      </c>
      <c r="S22" s="356"/>
      <c r="T22" s="356"/>
      <c r="U22" s="356"/>
      <c r="V22" s="356"/>
      <c r="W22" s="356"/>
      <c r="X22" s="356"/>
      <c r="Y22" s="357"/>
      <c r="Z22" s="358">
        <v>48</v>
      </c>
      <c r="AA22" s="358"/>
      <c r="AB22" s="358"/>
      <c r="AC22" s="358"/>
      <c r="AD22" s="359">
        <v>2750314</v>
      </c>
      <c r="AE22" s="359"/>
      <c r="AF22" s="359"/>
      <c r="AG22" s="359"/>
      <c r="AH22" s="359"/>
      <c r="AI22" s="359"/>
      <c r="AJ22" s="359"/>
      <c r="AK22" s="359"/>
      <c r="AL22" s="364">
        <v>82</v>
      </c>
      <c r="AM22" s="365"/>
      <c r="AN22" s="365"/>
      <c r="AO22" s="366"/>
      <c r="AP22" s="361" t="s">
        <v>211</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212</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213</v>
      </c>
      <c r="C23" s="362"/>
      <c r="D23" s="362"/>
      <c r="E23" s="362"/>
      <c r="F23" s="362"/>
      <c r="G23" s="362"/>
      <c r="H23" s="362"/>
      <c r="I23" s="362"/>
      <c r="J23" s="362"/>
      <c r="K23" s="362"/>
      <c r="L23" s="362"/>
      <c r="M23" s="362"/>
      <c r="N23" s="362"/>
      <c r="O23" s="362"/>
      <c r="P23" s="362"/>
      <c r="Q23" s="363"/>
      <c r="R23" s="355">
        <v>259404</v>
      </c>
      <c r="S23" s="356"/>
      <c r="T23" s="356"/>
      <c r="U23" s="356"/>
      <c r="V23" s="356"/>
      <c r="W23" s="356"/>
      <c r="X23" s="356"/>
      <c r="Y23" s="357"/>
      <c r="Z23" s="358">
        <v>4.5</v>
      </c>
      <c r="AA23" s="358"/>
      <c r="AB23" s="358"/>
      <c r="AC23" s="358"/>
      <c r="AD23" s="359" t="s">
        <v>64</v>
      </c>
      <c r="AE23" s="359"/>
      <c r="AF23" s="359"/>
      <c r="AG23" s="359"/>
      <c r="AH23" s="359"/>
      <c r="AI23" s="359"/>
      <c r="AJ23" s="359"/>
      <c r="AK23" s="359"/>
      <c r="AL23" s="364" t="s">
        <v>64</v>
      </c>
      <c r="AM23" s="365"/>
      <c r="AN23" s="365"/>
      <c r="AO23" s="366"/>
      <c r="AP23" s="361" t="s">
        <v>214</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154</v>
      </c>
      <c r="CE23" s="341"/>
      <c r="CF23" s="341"/>
      <c r="CG23" s="341"/>
      <c r="CH23" s="341"/>
      <c r="CI23" s="341"/>
      <c r="CJ23" s="341"/>
      <c r="CK23" s="341"/>
      <c r="CL23" s="341"/>
      <c r="CM23" s="341"/>
      <c r="CN23" s="341"/>
      <c r="CO23" s="341"/>
      <c r="CP23" s="341"/>
      <c r="CQ23" s="342"/>
      <c r="CR23" s="340" t="s">
        <v>215</v>
      </c>
      <c r="CS23" s="341"/>
      <c r="CT23" s="341"/>
      <c r="CU23" s="341"/>
      <c r="CV23" s="341"/>
      <c r="CW23" s="341"/>
      <c r="CX23" s="341"/>
      <c r="CY23" s="342"/>
      <c r="CZ23" s="340" t="s">
        <v>216</v>
      </c>
      <c r="DA23" s="341"/>
      <c r="DB23" s="341"/>
      <c r="DC23" s="342"/>
      <c r="DD23" s="340" t="s">
        <v>217</v>
      </c>
      <c r="DE23" s="341"/>
      <c r="DF23" s="341"/>
      <c r="DG23" s="341"/>
      <c r="DH23" s="341"/>
      <c r="DI23" s="341"/>
      <c r="DJ23" s="341"/>
      <c r="DK23" s="342"/>
      <c r="DL23" s="385" t="s">
        <v>218</v>
      </c>
      <c r="DM23" s="386"/>
      <c r="DN23" s="386"/>
      <c r="DO23" s="386"/>
      <c r="DP23" s="386"/>
      <c r="DQ23" s="386"/>
      <c r="DR23" s="386"/>
      <c r="DS23" s="386"/>
      <c r="DT23" s="386"/>
      <c r="DU23" s="386"/>
      <c r="DV23" s="387"/>
      <c r="DW23" s="340" t="s">
        <v>219</v>
      </c>
      <c r="DX23" s="341"/>
      <c r="DY23" s="341"/>
      <c r="DZ23" s="341"/>
      <c r="EA23" s="341"/>
      <c r="EB23" s="341"/>
      <c r="EC23" s="342"/>
    </row>
    <row r="24" spans="2:133" ht="11.25" customHeight="1" x14ac:dyDescent="0.15">
      <c r="B24" s="361" t="s">
        <v>220</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221</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222</v>
      </c>
      <c r="CE24" s="345"/>
      <c r="CF24" s="345"/>
      <c r="CG24" s="345"/>
      <c r="CH24" s="345"/>
      <c r="CI24" s="345"/>
      <c r="CJ24" s="345"/>
      <c r="CK24" s="345"/>
      <c r="CL24" s="345"/>
      <c r="CM24" s="345"/>
      <c r="CN24" s="345"/>
      <c r="CO24" s="345"/>
      <c r="CP24" s="345"/>
      <c r="CQ24" s="346"/>
      <c r="CR24" s="347">
        <v>1915548</v>
      </c>
      <c r="CS24" s="348"/>
      <c r="CT24" s="348"/>
      <c r="CU24" s="348"/>
      <c r="CV24" s="348"/>
      <c r="CW24" s="348"/>
      <c r="CX24" s="348"/>
      <c r="CY24" s="349"/>
      <c r="CZ24" s="352">
        <v>34.4</v>
      </c>
      <c r="DA24" s="353"/>
      <c r="DB24" s="353"/>
      <c r="DC24" s="367"/>
      <c r="DD24" s="388">
        <v>1448092</v>
      </c>
      <c r="DE24" s="348"/>
      <c r="DF24" s="348"/>
      <c r="DG24" s="348"/>
      <c r="DH24" s="348"/>
      <c r="DI24" s="348"/>
      <c r="DJ24" s="348"/>
      <c r="DK24" s="349"/>
      <c r="DL24" s="388">
        <v>1413841</v>
      </c>
      <c r="DM24" s="348"/>
      <c r="DN24" s="348"/>
      <c r="DO24" s="348"/>
      <c r="DP24" s="348"/>
      <c r="DQ24" s="348"/>
      <c r="DR24" s="348"/>
      <c r="DS24" s="348"/>
      <c r="DT24" s="348"/>
      <c r="DU24" s="348"/>
      <c r="DV24" s="349"/>
      <c r="DW24" s="352">
        <v>42.1</v>
      </c>
      <c r="DX24" s="353"/>
      <c r="DY24" s="353"/>
      <c r="DZ24" s="353"/>
      <c r="EA24" s="353"/>
      <c r="EB24" s="353"/>
      <c r="EC24" s="354"/>
    </row>
    <row r="25" spans="2:133" ht="11.25" customHeight="1" x14ac:dyDescent="0.15">
      <c r="B25" s="361" t="s">
        <v>223</v>
      </c>
      <c r="C25" s="362"/>
      <c r="D25" s="362"/>
      <c r="E25" s="362"/>
      <c r="F25" s="362"/>
      <c r="G25" s="362"/>
      <c r="H25" s="362"/>
      <c r="I25" s="362"/>
      <c r="J25" s="362"/>
      <c r="K25" s="362"/>
      <c r="L25" s="362"/>
      <c r="M25" s="362"/>
      <c r="N25" s="362"/>
      <c r="O25" s="362"/>
      <c r="P25" s="362"/>
      <c r="Q25" s="363"/>
      <c r="R25" s="355">
        <v>3611620</v>
      </c>
      <c r="S25" s="356"/>
      <c r="T25" s="356"/>
      <c r="U25" s="356"/>
      <c r="V25" s="356"/>
      <c r="W25" s="356"/>
      <c r="X25" s="356"/>
      <c r="Y25" s="357"/>
      <c r="Z25" s="358">
        <v>63.1</v>
      </c>
      <c r="AA25" s="358"/>
      <c r="AB25" s="358"/>
      <c r="AC25" s="358"/>
      <c r="AD25" s="359">
        <v>3352216</v>
      </c>
      <c r="AE25" s="359"/>
      <c r="AF25" s="359"/>
      <c r="AG25" s="359"/>
      <c r="AH25" s="359"/>
      <c r="AI25" s="359"/>
      <c r="AJ25" s="359"/>
      <c r="AK25" s="359"/>
      <c r="AL25" s="364">
        <v>100</v>
      </c>
      <c r="AM25" s="365"/>
      <c r="AN25" s="365"/>
      <c r="AO25" s="366"/>
      <c r="AP25" s="361" t="s">
        <v>224</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225</v>
      </c>
      <c r="CE25" s="362"/>
      <c r="CF25" s="362"/>
      <c r="CG25" s="362"/>
      <c r="CH25" s="362"/>
      <c r="CI25" s="362"/>
      <c r="CJ25" s="362"/>
      <c r="CK25" s="362"/>
      <c r="CL25" s="362"/>
      <c r="CM25" s="362"/>
      <c r="CN25" s="362"/>
      <c r="CO25" s="362"/>
      <c r="CP25" s="362"/>
      <c r="CQ25" s="363"/>
      <c r="CR25" s="355">
        <v>1004128</v>
      </c>
      <c r="CS25" s="389"/>
      <c r="CT25" s="389"/>
      <c r="CU25" s="389"/>
      <c r="CV25" s="389"/>
      <c r="CW25" s="389"/>
      <c r="CX25" s="389"/>
      <c r="CY25" s="390"/>
      <c r="CZ25" s="364">
        <v>18</v>
      </c>
      <c r="DA25" s="391"/>
      <c r="DB25" s="391"/>
      <c r="DC25" s="392"/>
      <c r="DD25" s="368">
        <v>748536</v>
      </c>
      <c r="DE25" s="389"/>
      <c r="DF25" s="389"/>
      <c r="DG25" s="389"/>
      <c r="DH25" s="389"/>
      <c r="DI25" s="389"/>
      <c r="DJ25" s="389"/>
      <c r="DK25" s="390"/>
      <c r="DL25" s="368">
        <v>740841</v>
      </c>
      <c r="DM25" s="389"/>
      <c r="DN25" s="389"/>
      <c r="DO25" s="389"/>
      <c r="DP25" s="389"/>
      <c r="DQ25" s="389"/>
      <c r="DR25" s="389"/>
      <c r="DS25" s="389"/>
      <c r="DT25" s="389"/>
      <c r="DU25" s="389"/>
      <c r="DV25" s="390"/>
      <c r="DW25" s="364">
        <v>22.1</v>
      </c>
      <c r="DX25" s="391"/>
      <c r="DY25" s="391"/>
      <c r="DZ25" s="391"/>
      <c r="EA25" s="391"/>
      <c r="EB25" s="391"/>
      <c r="EC25" s="393"/>
    </row>
    <row r="26" spans="2:133" ht="11.25" customHeight="1" x14ac:dyDescent="0.15">
      <c r="B26" s="361" t="s">
        <v>226</v>
      </c>
      <c r="C26" s="362"/>
      <c r="D26" s="362"/>
      <c r="E26" s="362"/>
      <c r="F26" s="362"/>
      <c r="G26" s="362"/>
      <c r="H26" s="362"/>
      <c r="I26" s="362"/>
      <c r="J26" s="362"/>
      <c r="K26" s="362"/>
      <c r="L26" s="362"/>
      <c r="M26" s="362"/>
      <c r="N26" s="362"/>
      <c r="O26" s="362"/>
      <c r="P26" s="362"/>
      <c r="Q26" s="363"/>
      <c r="R26" s="355">
        <v>566</v>
      </c>
      <c r="S26" s="356"/>
      <c r="T26" s="356"/>
      <c r="U26" s="356"/>
      <c r="V26" s="356"/>
      <c r="W26" s="356"/>
      <c r="X26" s="356"/>
      <c r="Y26" s="357"/>
      <c r="Z26" s="358">
        <v>0</v>
      </c>
      <c r="AA26" s="358"/>
      <c r="AB26" s="358"/>
      <c r="AC26" s="358"/>
      <c r="AD26" s="359">
        <v>566</v>
      </c>
      <c r="AE26" s="359"/>
      <c r="AF26" s="359"/>
      <c r="AG26" s="359"/>
      <c r="AH26" s="359"/>
      <c r="AI26" s="359"/>
      <c r="AJ26" s="359"/>
      <c r="AK26" s="359"/>
      <c r="AL26" s="364">
        <v>0</v>
      </c>
      <c r="AM26" s="365"/>
      <c r="AN26" s="365"/>
      <c r="AO26" s="366"/>
      <c r="AP26" s="361" t="s">
        <v>227</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228</v>
      </c>
      <c r="CE26" s="362"/>
      <c r="CF26" s="362"/>
      <c r="CG26" s="362"/>
      <c r="CH26" s="362"/>
      <c r="CI26" s="362"/>
      <c r="CJ26" s="362"/>
      <c r="CK26" s="362"/>
      <c r="CL26" s="362"/>
      <c r="CM26" s="362"/>
      <c r="CN26" s="362"/>
      <c r="CO26" s="362"/>
      <c r="CP26" s="362"/>
      <c r="CQ26" s="363"/>
      <c r="CR26" s="355">
        <v>622712</v>
      </c>
      <c r="CS26" s="356"/>
      <c r="CT26" s="356"/>
      <c r="CU26" s="356"/>
      <c r="CV26" s="356"/>
      <c r="CW26" s="356"/>
      <c r="CX26" s="356"/>
      <c r="CY26" s="357"/>
      <c r="CZ26" s="364">
        <v>11.2</v>
      </c>
      <c r="DA26" s="391"/>
      <c r="DB26" s="391"/>
      <c r="DC26" s="392"/>
      <c r="DD26" s="368">
        <v>443683</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229</v>
      </c>
      <c r="C27" s="362"/>
      <c r="D27" s="362"/>
      <c r="E27" s="362"/>
      <c r="F27" s="362"/>
      <c r="G27" s="362"/>
      <c r="H27" s="362"/>
      <c r="I27" s="362"/>
      <c r="J27" s="362"/>
      <c r="K27" s="362"/>
      <c r="L27" s="362"/>
      <c r="M27" s="362"/>
      <c r="N27" s="362"/>
      <c r="O27" s="362"/>
      <c r="P27" s="362"/>
      <c r="Q27" s="363"/>
      <c r="R27" s="355">
        <v>26200</v>
      </c>
      <c r="S27" s="356"/>
      <c r="T27" s="356"/>
      <c r="U27" s="356"/>
      <c r="V27" s="356"/>
      <c r="W27" s="356"/>
      <c r="X27" s="356"/>
      <c r="Y27" s="357"/>
      <c r="Z27" s="358">
        <v>0.5</v>
      </c>
      <c r="AA27" s="358"/>
      <c r="AB27" s="358"/>
      <c r="AC27" s="358"/>
      <c r="AD27" s="359" t="s">
        <v>64</v>
      </c>
      <c r="AE27" s="359"/>
      <c r="AF27" s="359"/>
      <c r="AG27" s="359"/>
      <c r="AH27" s="359"/>
      <c r="AI27" s="359"/>
      <c r="AJ27" s="359"/>
      <c r="AK27" s="359"/>
      <c r="AL27" s="364" t="s">
        <v>64</v>
      </c>
      <c r="AM27" s="365"/>
      <c r="AN27" s="365"/>
      <c r="AO27" s="366"/>
      <c r="AP27" s="361" t="s">
        <v>230</v>
      </c>
      <c r="AQ27" s="362"/>
      <c r="AR27" s="362"/>
      <c r="AS27" s="362"/>
      <c r="AT27" s="362"/>
      <c r="AU27" s="362"/>
      <c r="AV27" s="362"/>
      <c r="AW27" s="362"/>
      <c r="AX27" s="362"/>
      <c r="AY27" s="362"/>
      <c r="AZ27" s="362"/>
      <c r="BA27" s="362"/>
      <c r="BB27" s="362"/>
      <c r="BC27" s="362"/>
      <c r="BD27" s="362"/>
      <c r="BE27" s="362"/>
      <c r="BF27" s="363"/>
      <c r="BG27" s="355">
        <v>355727</v>
      </c>
      <c r="BH27" s="356"/>
      <c r="BI27" s="356"/>
      <c r="BJ27" s="356"/>
      <c r="BK27" s="356"/>
      <c r="BL27" s="356"/>
      <c r="BM27" s="356"/>
      <c r="BN27" s="357"/>
      <c r="BO27" s="358">
        <v>100</v>
      </c>
      <c r="BP27" s="358"/>
      <c r="BQ27" s="358"/>
      <c r="BR27" s="358"/>
      <c r="BS27" s="359" t="s">
        <v>64</v>
      </c>
      <c r="BT27" s="359"/>
      <c r="BU27" s="359"/>
      <c r="BV27" s="359"/>
      <c r="BW27" s="359"/>
      <c r="BX27" s="359"/>
      <c r="BY27" s="359"/>
      <c r="BZ27" s="359"/>
      <c r="CA27" s="359"/>
      <c r="CB27" s="360"/>
      <c r="CD27" s="361" t="s">
        <v>231</v>
      </c>
      <c r="CE27" s="362"/>
      <c r="CF27" s="362"/>
      <c r="CG27" s="362"/>
      <c r="CH27" s="362"/>
      <c r="CI27" s="362"/>
      <c r="CJ27" s="362"/>
      <c r="CK27" s="362"/>
      <c r="CL27" s="362"/>
      <c r="CM27" s="362"/>
      <c r="CN27" s="362"/>
      <c r="CO27" s="362"/>
      <c r="CP27" s="362"/>
      <c r="CQ27" s="363"/>
      <c r="CR27" s="355">
        <v>219254</v>
      </c>
      <c r="CS27" s="389"/>
      <c r="CT27" s="389"/>
      <c r="CU27" s="389"/>
      <c r="CV27" s="389"/>
      <c r="CW27" s="389"/>
      <c r="CX27" s="389"/>
      <c r="CY27" s="390"/>
      <c r="CZ27" s="364">
        <v>3.9</v>
      </c>
      <c r="DA27" s="391"/>
      <c r="DB27" s="391"/>
      <c r="DC27" s="392"/>
      <c r="DD27" s="368">
        <v>77540</v>
      </c>
      <c r="DE27" s="389"/>
      <c r="DF27" s="389"/>
      <c r="DG27" s="389"/>
      <c r="DH27" s="389"/>
      <c r="DI27" s="389"/>
      <c r="DJ27" s="389"/>
      <c r="DK27" s="390"/>
      <c r="DL27" s="368">
        <v>50984</v>
      </c>
      <c r="DM27" s="389"/>
      <c r="DN27" s="389"/>
      <c r="DO27" s="389"/>
      <c r="DP27" s="389"/>
      <c r="DQ27" s="389"/>
      <c r="DR27" s="389"/>
      <c r="DS27" s="389"/>
      <c r="DT27" s="389"/>
      <c r="DU27" s="389"/>
      <c r="DV27" s="390"/>
      <c r="DW27" s="364">
        <v>1.5</v>
      </c>
      <c r="DX27" s="391"/>
      <c r="DY27" s="391"/>
      <c r="DZ27" s="391"/>
      <c r="EA27" s="391"/>
      <c r="EB27" s="391"/>
      <c r="EC27" s="393"/>
    </row>
    <row r="28" spans="2:133" ht="11.25" customHeight="1" x14ac:dyDescent="0.15">
      <c r="B28" s="361" t="s">
        <v>232</v>
      </c>
      <c r="C28" s="362"/>
      <c r="D28" s="362"/>
      <c r="E28" s="362"/>
      <c r="F28" s="362"/>
      <c r="G28" s="362"/>
      <c r="H28" s="362"/>
      <c r="I28" s="362"/>
      <c r="J28" s="362"/>
      <c r="K28" s="362"/>
      <c r="L28" s="362"/>
      <c r="M28" s="362"/>
      <c r="N28" s="362"/>
      <c r="O28" s="362"/>
      <c r="P28" s="362"/>
      <c r="Q28" s="363"/>
      <c r="R28" s="355">
        <v>91563</v>
      </c>
      <c r="S28" s="356"/>
      <c r="T28" s="356"/>
      <c r="U28" s="356"/>
      <c r="V28" s="356"/>
      <c r="W28" s="356"/>
      <c r="X28" s="356"/>
      <c r="Y28" s="357"/>
      <c r="Z28" s="358">
        <v>1.6</v>
      </c>
      <c r="AA28" s="358"/>
      <c r="AB28" s="358"/>
      <c r="AC28" s="358"/>
      <c r="AD28" s="359" t="s">
        <v>64</v>
      </c>
      <c r="AE28" s="359"/>
      <c r="AF28" s="359"/>
      <c r="AG28" s="359"/>
      <c r="AH28" s="359"/>
      <c r="AI28" s="359"/>
      <c r="AJ28" s="359"/>
      <c r="AK28" s="359"/>
      <c r="AL28" s="364" t="s">
        <v>64</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233</v>
      </c>
      <c r="CE28" s="362"/>
      <c r="CF28" s="362"/>
      <c r="CG28" s="362"/>
      <c r="CH28" s="362"/>
      <c r="CI28" s="362"/>
      <c r="CJ28" s="362"/>
      <c r="CK28" s="362"/>
      <c r="CL28" s="362"/>
      <c r="CM28" s="362"/>
      <c r="CN28" s="362"/>
      <c r="CO28" s="362"/>
      <c r="CP28" s="362"/>
      <c r="CQ28" s="363"/>
      <c r="CR28" s="355">
        <v>692166</v>
      </c>
      <c r="CS28" s="356"/>
      <c r="CT28" s="356"/>
      <c r="CU28" s="356"/>
      <c r="CV28" s="356"/>
      <c r="CW28" s="356"/>
      <c r="CX28" s="356"/>
      <c r="CY28" s="357"/>
      <c r="CZ28" s="364">
        <v>12.4</v>
      </c>
      <c r="DA28" s="391"/>
      <c r="DB28" s="391"/>
      <c r="DC28" s="392"/>
      <c r="DD28" s="368">
        <v>622016</v>
      </c>
      <c r="DE28" s="356"/>
      <c r="DF28" s="356"/>
      <c r="DG28" s="356"/>
      <c r="DH28" s="356"/>
      <c r="DI28" s="356"/>
      <c r="DJ28" s="356"/>
      <c r="DK28" s="357"/>
      <c r="DL28" s="368">
        <v>622016</v>
      </c>
      <c r="DM28" s="356"/>
      <c r="DN28" s="356"/>
      <c r="DO28" s="356"/>
      <c r="DP28" s="356"/>
      <c r="DQ28" s="356"/>
      <c r="DR28" s="356"/>
      <c r="DS28" s="356"/>
      <c r="DT28" s="356"/>
      <c r="DU28" s="356"/>
      <c r="DV28" s="357"/>
      <c r="DW28" s="364">
        <v>18.5</v>
      </c>
      <c r="DX28" s="391"/>
      <c r="DY28" s="391"/>
      <c r="DZ28" s="391"/>
      <c r="EA28" s="391"/>
      <c r="EB28" s="391"/>
      <c r="EC28" s="393"/>
    </row>
    <row r="29" spans="2:133" ht="11.25" customHeight="1" x14ac:dyDescent="0.15">
      <c r="B29" s="361" t="s">
        <v>234</v>
      </c>
      <c r="C29" s="362"/>
      <c r="D29" s="362"/>
      <c r="E29" s="362"/>
      <c r="F29" s="362"/>
      <c r="G29" s="362"/>
      <c r="H29" s="362"/>
      <c r="I29" s="362"/>
      <c r="J29" s="362"/>
      <c r="K29" s="362"/>
      <c r="L29" s="362"/>
      <c r="M29" s="362"/>
      <c r="N29" s="362"/>
      <c r="O29" s="362"/>
      <c r="P29" s="362"/>
      <c r="Q29" s="363"/>
      <c r="R29" s="355">
        <v>11591</v>
      </c>
      <c r="S29" s="356"/>
      <c r="T29" s="356"/>
      <c r="U29" s="356"/>
      <c r="V29" s="356"/>
      <c r="W29" s="356"/>
      <c r="X29" s="356"/>
      <c r="Y29" s="357"/>
      <c r="Z29" s="358">
        <v>0.2</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235</v>
      </c>
      <c r="CE29" s="395"/>
      <c r="CF29" s="361" t="s">
        <v>236</v>
      </c>
      <c r="CG29" s="362"/>
      <c r="CH29" s="362"/>
      <c r="CI29" s="362"/>
      <c r="CJ29" s="362"/>
      <c r="CK29" s="362"/>
      <c r="CL29" s="362"/>
      <c r="CM29" s="362"/>
      <c r="CN29" s="362"/>
      <c r="CO29" s="362"/>
      <c r="CP29" s="362"/>
      <c r="CQ29" s="363"/>
      <c r="CR29" s="355">
        <v>692140</v>
      </c>
      <c r="CS29" s="389"/>
      <c r="CT29" s="389"/>
      <c r="CU29" s="389"/>
      <c r="CV29" s="389"/>
      <c r="CW29" s="389"/>
      <c r="CX29" s="389"/>
      <c r="CY29" s="390"/>
      <c r="CZ29" s="364">
        <v>12.4</v>
      </c>
      <c r="DA29" s="391"/>
      <c r="DB29" s="391"/>
      <c r="DC29" s="392"/>
      <c r="DD29" s="368">
        <v>621990</v>
      </c>
      <c r="DE29" s="389"/>
      <c r="DF29" s="389"/>
      <c r="DG29" s="389"/>
      <c r="DH29" s="389"/>
      <c r="DI29" s="389"/>
      <c r="DJ29" s="389"/>
      <c r="DK29" s="390"/>
      <c r="DL29" s="368">
        <v>621990</v>
      </c>
      <c r="DM29" s="389"/>
      <c r="DN29" s="389"/>
      <c r="DO29" s="389"/>
      <c r="DP29" s="389"/>
      <c r="DQ29" s="389"/>
      <c r="DR29" s="389"/>
      <c r="DS29" s="389"/>
      <c r="DT29" s="389"/>
      <c r="DU29" s="389"/>
      <c r="DV29" s="390"/>
      <c r="DW29" s="364">
        <v>18.5</v>
      </c>
      <c r="DX29" s="391"/>
      <c r="DY29" s="391"/>
      <c r="DZ29" s="391"/>
      <c r="EA29" s="391"/>
      <c r="EB29" s="391"/>
      <c r="EC29" s="393"/>
    </row>
    <row r="30" spans="2:133" ht="11.25" customHeight="1" x14ac:dyDescent="0.15">
      <c r="B30" s="361" t="s">
        <v>237</v>
      </c>
      <c r="C30" s="362"/>
      <c r="D30" s="362"/>
      <c r="E30" s="362"/>
      <c r="F30" s="362"/>
      <c r="G30" s="362"/>
      <c r="H30" s="362"/>
      <c r="I30" s="362"/>
      <c r="J30" s="362"/>
      <c r="K30" s="362"/>
      <c r="L30" s="362"/>
      <c r="M30" s="362"/>
      <c r="N30" s="362"/>
      <c r="O30" s="362"/>
      <c r="P30" s="362"/>
      <c r="Q30" s="363"/>
      <c r="R30" s="355">
        <v>301561</v>
      </c>
      <c r="S30" s="356"/>
      <c r="T30" s="356"/>
      <c r="U30" s="356"/>
      <c r="V30" s="356"/>
      <c r="W30" s="356"/>
      <c r="X30" s="356"/>
      <c r="Y30" s="357"/>
      <c r="Z30" s="358">
        <v>5.3</v>
      </c>
      <c r="AA30" s="358"/>
      <c r="AB30" s="358"/>
      <c r="AC30" s="358"/>
      <c r="AD30" s="359" t="s">
        <v>64</v>
      </c>
      <c r="AE30" s="359"/>
      <c r="AF30" s="359"/>
      <c r="AG30" s="359"/>
      <c r="AH30" s="359"/>
      <c r="AI30" s="359"/>
      <c r="AJ30" s="359"/>
      <c r="AK30" s="359"/>
      <c r="AL30" s="364" t="s">
        <v>64</v>
      </c>
      <c r="AM30" s="365"/>
      <c r="AN30" s="365"/>
      <c r="AO30" s="366"/>
      <c r="AP30" s="340" t="s">
        <v>154</v>
      </c>
      <c r="AQ30" s="341"/>
      <c r="AR30" s="341"/>
      <c r="AS30" s="341"/>
      <c r="AT30" s="341"/>
      <c r="AU30" s="341"/>
      <c r="AV30" s="341"/>
      <c r="AW30" s="341"/>
      <c r="AX30" s="341"/>
      <c r="AY30" s="341"/>
      <c r="AZ30" s="341"/>
      <c r="BA30" s="341"/>
      <c r="BB30" s="341"/>
      <c r="BC30" s="341"/>
      <c r="BD30" s="341"/>
      <c r="BE30" s="341"/>
      <c r="BF30" s="342"/>
      <c r="BG30" s="340" t="s">
        <v>238</v>
      </c>
      <c r="BH30" s="396"/>
      <c r="BI30" s="396"/>
      <c r="BJ30" s="396"/>
      <c r="BK30" s="396"/>
      <c r="BL30" s="396"/>
      <c r="BM30" s="396"/>
      <c r="BN30" s="396"/>
      <c r="BO30" s="396"/>
      <c r="BP30" s="396"/>
      <c r="BQ30" s="397"/>
      <c r="BR30" s="340" t="s">
        <v>239</v>
      </c>
      <c r="BS30" s="396"/>
      <c r="BT30" s="396"/>
      <c r="BU30" s="396"/>
      <c r="BV30" s="396"/>
      <c r="BW30" s="396"/>
      <c r="BX30" s="396"/>
      <c r="BY30" s="396"/>
      <c r="BZ30" s="396"/>
      <c r="CA30" s="396"/>
      <c r="CB30" s="397"/>
      <c r="CD30" s="398"/>
      <c r="CE30" s="399"/>
      <c r="CF30" s="361" t="s">
        <v>240</v>
      </c>
      <c r="CG30" s="362"/>
      <c r="CH30" s="362"/>
      <c r="CI30" s="362"/>
      <c r="CJ30" s="362"/>
      <c r="CK30" s="362"/>
      <c r="CL30" s="362"/>
      <c r="CM30" s="362"/>
      <c r="CN30" s="362"/>
      <c r="CO30" s="362"/>
      <c r="CP30" s="362"/>
      <c r="CQ30" s="363"/>
      <c r="CR30" s="355">
        <v>665263</v>
      </c>
      <c r="CS30" s="356"/>
      <c r="CT30" s="356"/>
      <c r="CU30" s="356"/>
      <c r="CV30" s="356"/>
      <c r="CW30" s="356"/>
      <c r="CX30" s="356"/>
      <c r="CY30" s="357"/>
      <c r="CZ30" s="364">
        <v>11.9</v>
      </c>
      <c r="DA30" s="391"/>
      <c r="DB30" s="391"/>
      <c r="DC30" s="392"/>
      <c r="DD30" s="368">
        <v>608310</v>
      </c>
      <c r="DE30" s="356"/>
      <c r="DF30" s="356"/>
      <c r="DG30" s="356"/>
      <c r="DH30" s="356"/>
      <c r="DI30" s="356"/>
      <c r="DJ30" s="356"/>
      <c r="DK30" s="357"/>
      <c r="DL30" s="368">
        <v>608310</v>
      </c>
      <c r="DM30" s="356"/>
      <c r="DN30" s="356"/>
      <c r="DO30" s="356"/>
      <c r="DP30" s="356"/>
      <c r="DQ30" s="356"/>
      <c r="DR30" s="356"/>
      <c r="DS30" s="356"/>
      <c r="DT30" s="356"/>
      <c r="DU30" s="356"/>
      <c r="DV30" s="357"/>
      <c r="DW30" s="364">
        <v>18.100000000000001</v>
      </c>
      <c r="DX30" s="391"/>
      <c r="DY30" s="391"/>
      <c r="DZ30" s="391"/>
      <c r="EA30" s="391"/>
      <c r="EB30" s="391"/>
      <c r="EC30" s="393"/>
    </row>
    <row r="31" spans="2:133" ht="11.25" customHeight="1" x14ac:dyDescent="0.15">
      <c r="B31" s="371" t="s">
        <v>241</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242</v>
      </c>
      <c r="AQ31" s="401"/>
      <c r="AR31" s="401"/>
      <c r="AS31" s="401"/>
      <c r="AT31" s="402" t="s">
        <v>243</v>
      </c>
      <c r="AU31" s="403"/>
      <c r="AV31" s="403"/>
      <c r="AW31" s="403"/>
      <c r="AX31" s="344" t="s">
        <v>119</v>
      </c>
      <c r="AY31" s="345"/>
      <c r="AZ31" s="345"/>
      <c r="BA31" s="345"/>
      <c r="BB31" s="345"/>
      <c r="BC31" s="345"/>
      <c r="BD31" s="345"/>
      <c r="BE31" s="345"/>
      <c r="BF31" s="346"/>
      <c r="BG31" s="404">
        <v>99.8</v>
      </c>
      <c r="BH31" s="405"/>
      <c r="BI31" s="405"/>
      <c r="BJ31" s="405"/>
      <c r="BK31" s="405"/>
      <c r="BL31" s="405"/>
      <c r="BM31" s="353">
        <v>99.7</v>
      </c>
      <c r="BN31" s="405"/>
      <c r="BO31" s="405"/>
      <c r="BP31" s="405"/>
      <c r="BQ31" s="406"/>
      <c r="BR31" s="404">
        <v>100</v>
      </c>
      <c r="BS31" s="405"/>
      <c r="BT31" s="405"/>
      <c r="BU31" s="405"/>
      <c r="BV31" s="405"/>
      <c r="BW31" s="405"/>
      <c r="BX31" s="353">
        <v>99.8</v>
      </c>
      <c r="BY31" s="405"/>
      <c r="BZ31" s="405"/>
      <c r="CA31" s="405"/>
      <c r="CB31" s="406"/>
      <c r="CD31" s="398"/>
      <c r="CE31" s="399"/>
      <c r="CF31" s="361" t="s">
        <v>244</v>
      </c>
      <c r="CG31" s="362"/>
      <c r="CH31" s="362"/>
      <c r="CI31" s="362"/>
      <c r="CJ31" s="362"/>
      <c r="CK31" s="362"/>
      <c r="CL31" s="362"/>
      <c r="CM31" s="362"/>
      <c r="CN31" s="362"/>
      <c r="CO31" s="362"/>
      <c r="CP31" s="362"/>
      <c r="CQ31" s="363"/>
      <c r="CR31" s="355">
        <v>26877</v>
      </c>
      <c r="CS31" s="389"/>
      <c r="CT31" s="389"/>
      <c r="CU31" s="389"/>
      <c r="CV31" s="389"/>
      <c r="CW31" s="389"/>
      <c r="CX31" s="389"/>
      <c r="CY31" s="390"/>
      <c r="CZ31" s="364">
        <v>0.5</v>
      </c>
      <c r="DA31" s="391"/>
      <c r="DB31" s="391"/>
      <c r="DC31" s="392"/>
      <c r="DD31" s="368">
        <v>13680</v>
      </c>
      <c r="DE31" s="389"/>
      <c r="DF31" s="389"/>
      <c r="DG31" s="389"/>
      <c r="DH31" s="389"/>
      <c r="DI31" s="389"/>
      <c r="DJ31" s="389"/>
      <c r="DK31" s="390"/>
      <c r="DL31" s="368">
        <v>13680</v>
      </c>
      <c r="DM31" s="389"/>
      <c r="DN31" s="389"/>
      <c r="DO31" s="389"/>
      <c r="DP31" s="389"/>
      <c r="DQ31" s="389"/>
      <c r="DR31" s="389"/>
      <c r="DS31" s="389"/>
      <c r="DT31" s="389"/>
      <c r="DU31" s="389"/>
      <c r="DV31" s="390"/>
      <c r="DW31" s="364">
        <v>0.4</v>
      </c>
      <c r="DX31" s="391"/>
      <c r="DY31" s="391"/>
      <c r="DZ31" s="391"/>
      <c r="EA31" s="391"/>
      <c r="EB31" s="391"/>
      <c r="EC31" s="393"/>
    </row>
    <row r="32" spans="2:133" ht="11.25" customHeight="1" x14ac:dyDescent="0.15">
      <c r="B32" s="361" t="s">
        <v>245</v>
      </c>
      <c r="C32" s="362"/>
      <c r="D32" s="362"/>
      <c r="E32" s="362"/>
      <c r="F32" s="362"/>
      <c r="G32" s="362"/>
      <c r="H32" s="362"/>
      <c r="I32" s="362"/>
      <c r="J32" s="362"/>
      <c r="K32" s="362"/>
      <c r="L32" s="362"/>
      <c r="M32" s="362"/>
      <c r="N32" s="362"/>
      <c r="O32" s="362"/>
      <c r="P32" s="362"/>
      <c r="Q32" s="363"/>
      <c r="R32" s="355">
        <v>506601</v>
      </c>
      <c r="S32" s="356"/>
      <c r="T32" s="356"/>
      <c r="U32" s="356"/>
      <c r="V32" s="356"/>
      <c r="W32" s="356"/>
      <c r="X32" s="356"/>
      <c r="Y32" s="357"/>
      <c r="Z32" s="358">
        <v>8.9</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246</v>
      </c>
      <c r="AX32" s="361" t="s">
        <v>247</v>
      </c>
      <c r="AY32" s="362"/>
      <c r="AZ32" s="362"/>
      <c r="BA32" s="362"/>
      <c r="BB32" s="362"/>
      <c r="BC32" s="362"/>
      <c r="BD32" s="362"/>
      <c r="BE32" s="362"/>
      <c r="BF32" s="363"/>
      <c r="BG32" s="410">
        <v>99.6</v>
      </c>
      <c r="BH32" s="389"/>
      <c r="BI32" s="389"/>
      <c r="BJ32" s="389"/>
      <c r="BK32" s="389"/>
      <c r="BL32" s="389"/>
      <c r="BM32" s="365">
        <v>99.4</v>
      </c>
      <c r="BN32" s="389"/>
      <c r="BO32" s="389"/>
      <c r="BP32" s="389"/>
      <c r="BQ32" s="411"/>
      <c r="BR32" s="410">
        <v>99.9</v>
      </c>
      <c r="BS32" s="389"/>
      <c r="BT32" s="389"/>
      <c r="BU32" s="389"/>
      <c r="BV32" s="389"/>
      <c r="BW32" s="389"/>
      <c r="BX32" s="365">
        <v>99.7</v>
      </c>
      <c r="BY32" s="389"/>
      <c r="BZ32" s="389"/>
      <c r="CA32" s="389"/>
      <c r="CB32" s="411"/>
      <c r="CD32" s="412"/>
      <c r="CE32" s="413"/>
      <c r="CF32" s="361" t="s">
        <v>248</v>
      </c>
      <c r="CG32" s="362"/>
      <c r="CH32" s="362"/>
      <c r="CI32" s="362"/>
      <c r="CJ32" s="362"/>
      <c r="CK32" s="362"/>
      <c r="CL32" s="362"/>
      <c r="CM32" s="362"/>
      <c r="CN32" s="362"/>
      <c r="CO32" s="362"/>
      <c r="CP32" s="362"/>
      <c r="CQ32" s="363"/>
      <c r="CR32" s="355">
        <v>26</v>
      </c>
      <c r="CS32" s="356"/>
      <c r="CT32" s="356"/>
      <c r="CU32" s="356"/>
      <c r="CV32" s="356"/>
      <c r="CW32" s="356"/>
      <c r="CX32" s="356"/>
      <c r="CY32" s="357"/>
      <c r="CZ32" s="364">
        <v>0</v>
      </c>
      <c r="DA32" s="391"/>
      <c r="DB32" s="391"/>
      <c r="DC32" s="392"/>
      <c r="DD32" s="368">
        <v>26</v>
      </c>
      <c r="DE32" s="356"/>
      <c r="DF32" s="356"/>
      <c r="DG32" s="356"/>
      <c r="DH32" s="356"/>
      <c r="DI32" s="356"/>
      <c r="DJ32" s="356"/>
      <c r="DK32" s="357"/>
      <c r="DL32" s="368">
        <v>26</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249</v>
      </c>
      <c r="C33" s="362"/>
      <c r="D33" s="362"/>
      <c r="E33" s="362"/>
      <c r="F33" s="362"/>
      <c r="G33" s="362"/>
      <c r="H33" s="362"/>
      <c r="I33" s="362"/>
      <c r="J33" s="362"/>
      <c r="K33" s="362"/>
      <c r="L33" s="362"/>
      <c r="M33" s="362"/>
      <c r="N33" s="362"/>
      <c r="O33" s="362"/>
      <c r="P33" s="362"/>
      <c r="Q33" s="363"/>
      <c r="R33" s="355">
        <v>256042</v>
      </c>
      <c r="S33" s="356"/>
      <c r="T33" s="356"/>
      <c r="U33" s="356"/>
      <c r="V33" s="356"/>
      <c r="W33" s="356"/>
      <c r="X33" s="356"/>
      <c r="Y33" s="357"/>
      <c r="Z33" s="358">
        <v>4.5</v>
      </c>
      <c r="AA33" s="358"/>
      <c r="AB33" s="358"/>
      <c r="AC33" s="358"/>
      <c r="AD33" s="359" t="s">
        <v>64</v>
      </c>
      <c r="AE33" s="359"/>
      <c r="AF33" s="359"/>
      <c r="AG33" s="359"/>
      <c r="AH33" s="359"/>
      <c r="AI33" s="359"/>
      <c r="AJ33" s="359"/>
      <c r="AK33" s="359"/>
      <c r="AL33" s="364" t="s">
        <v>64</v>
      </c>
      <c r="AM33" s="365"/>
      <c r="AN33" s="365"/>
      <c r="AO33" s="366"/>
      <c r="AP33" s="414"/>
      <c r="AQ33" s="415"/>
      <c r="AR33" s="415"/>
      <c r="AS33" s="415"/>
      <c r="AT33" s="416"/>
      <c r="AU33" s="417"/>
      <c r="AV33" s="417"/>
      <c r="AW33" s="417"/>
      <c r="AX33" s="376" t="s">
        <v>250</v>
      </c>
      <c r="AY33" s="377"/>
      <c r="AZ33" s="377"/>
      <c r="BA33" s="377"/>
      <c r="BB33" s="377"/>
      <c r="BC33" s="377"/>
      <c r="BD33" s="377"/>
      <c r="BE33" s="377"/>
      <c r="BF33" s="378"/>
      <c r="BG33" s="418">
        <v>99.9</v>
      </c>
      <c r="BH33" s="419"/>
      <c r="BI33" s="419"/>
      <c r="BJ33" s="419"/>
      <c r="BK33" s="419"/>
      <c r="BL33" s="419"/>
      <c r="BM33" s="420">
        <v>99.8</v>
      </c>
      <c r="BN33" s="419"/>
      <c r="BO33" s="419"/>
      <c r="BP33" s="419"/>
      <c r="BQ33" s="421"/>
      <c r="BR33" s="418">
        <v>100</v>
      </c>
      <c r="BS33" s="419"/>
      <c r="BT33" s="419"/>
      <c r="BU33" s="419"/>
      <c r="BV33" s="419"/>
      <c r="BW33" s="419"/>
      <c r="BX33" s="420">
        <v>99.8</v>
      </c>
      <c r="BY33" s="419"/>
      <c r="BZ33" s="419"/>
      <c r="CA33" s="419"/>
      <c r="CB33" s="421"/>
      <c r="CD33" s="361" t="s">
        <v>251</v>
      </c>
      <c r="CE33" s="362"/>
      <c r="CF33" s="362"/>
      <c r="CG33" s="362"/>
      <c r="CH33" s="362"/>
      <c r="CI33" s="362"/>
      <c r="CJ33" s="362"/>
      <c r="CK33" s="362"/>
      <c r="CL33" s="362"/>
      <c r="CM33" s="362"/>
      <c r="CN33" s="362"/>
      <c r="CO33" s="362"/>
      <c r="CP33" s="362"/>
      <c r="CQ33" s="363"/>
      <c r="CR33" s="355">
        <v>2652695</v>
      </c>
      <c r="CS33" s="389"/>
      <c r="CT33" s="389"/>
      <c r="CU33" s="389"/>
      <c r="CV33" s="389"/>
      <c r="CW33" s="389"/>
      <c r="CX33" s="389"/>
      <c r="CY33" s="390"/>
      <c r="CZ33" s="364">
        <v>47.6</v>
      </c>
      <c r="DA33" s="391"/>
      <c r="DB33" s="391"/>
      <c r="DC33" s="392"/>
      <c r="DD33" s="368">
        <v>2018774</v>
      </c>
      <c r="DE33" s="389"/>
      <c r="DF33" s="389"/>
      <c r="DG33" s="389"/>
      <c r="DH33" s="389"/>
      <c r="DI33" s="389"/>
      <c r="DJ33" s="389"/>
      <c r="DK33" s="390"/>
      <c r="DL33" s="368">
        <v>1524187</v>
      </c>
      <c r="DM33" s="389"/>
      <c r="DN33" s="389"/>
      <c r="DO33" s="389"/>
      <c r="DP33" s="389"/>
      <c r="DQ33" s="389"/>
      <c r="DR33" s="389"/>
      <c r="DS33" s="389"/>
      <c r="DT33" s="389"/>
      <c r="DU33" s="389"/>
      <c r="DV33" s="390"/>
      <c r="DW33" s="364">
        <v>45.4</v>
      </c>
      <c r="DX33" s="391"/>
      <c r="DY33" s="391"/>
      <c r="DZ33" s="391"/>
      <c r="EA33" s="391"/>
      <c r="EB33" s="391"/>
      <c r="EC33" s="393"/>
    </row>
    <row r="34" spans="2:133" ht="11.25" customHeight="1" x14ac:dyDescent="0.15">
      <c r="B34" s="361" t="s">
        <v>252</v>
      </c>
      <c r="C34" s="362"/>
      <c r="D34" s="362"/>
      <c r="E34" s="362"/>
      <c r="F34" s="362"/>
      <c r="G34" s="362"/>
      <c r="H34" s="362"/>
      <c r="I34" s="362"/>
      <c r="J34" s="362"/>
      <c r="K34" s="362"/>
      <c r="L34" s="362"/>
      <c r="M34" s="362"/>
      <c r="N34" s="362"/>
      <c r="O34" s="362"/>
      <c r="P34" s="362"/>
      <c r="Q34" s="363"/>
      <c r="R34" s="355">
        <v>50436</v>
      </c>
      <c r="S34" s="356"/>
      <c r="T34" s="356"/>
      <c r="U34" s="356"/>
      <c r="V34" s="356"/>
      <c r="W34" s="356"/>
      <c r="X34" s="356"/>
      <c r="Y34" s="357"/>
      <c r="Z34" s="358">
        <v>0.9</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253</v>
      </c>
      <c r="CE34" s="362"/>
      <c r="CF34" s="362"/>
      <c r="CG34" s="362"/>
      <c r="CH34" s="362"/>
      <c r="CI34" s="362"/>
      <c r="CJ34" s="362"/>
      <c r="CK34" s="362"/>
      <c r="CL34" s="362"/>
      <c r="CM34" s="362"/>
      <c r="CN34" s="362"/>
      <c r="CO34" s="362"/>
      <c r="CP34" s="362"/>
      <c r="CQ34" s="363"/>
      <c r="CR34" s="355">
        <v>920642</v>
      </c>
      <c r="CS34" s="356"/>
      <c r="CT34" s="356"/>
      <c r="CU34" s="356"/>
      <c r="CV34" s="356"/>
      <c r="CW34" s="356"/>
      <c r="CX34" s="356"/>
      <c r="CY34" s="357"/>
      <c r="CZ34" s="364">
        <v>16.5</v>
      </c>
      <c r="DA34" s="391"/>
      <c r="DB34" s="391"/>
      <c r="DC34" s="392"/>
      <c r="DD34" s="368">
        <v>712320</v>
      </c>
      <c r="DE34" s="356"/>
      <c r="DF34" s="356"/>
      <c r="DG34" s="356"/>
      <c r="DH34" s="356"/>
      <c r="DI34" s="356"/>
      <c r="DJ34" s="356"/>
      <c r="DK34" s="357"/>
      <c r="DL34" s="368">
        <v>654440</v>
      </c>
      <c r="DM34" s="356"/>
      <c r="DN34" s="356"/>
      <c r="DO34" s="356"/>
      <c r="DP34" s="356"/>
      <c r="DQ34" s="356"/>
      <c r="DR34" s="356"/>
      <c r="DS34" s="356"/>
      <c r="DT34" s="356"/>
      <c r="DU34" s="356"/>
      <c r="DV34" s="357"/>
      <c r="DW34" s="364">
        <v>19.5</v>
      </c>
      <c r="DX34" s="391"/>
      <c r="DY34" s="391"/>
      <c r="DZ34" s="391"/>
      <c r="EA34" s="391"/>
      <c r="EB34" s="391"/>
      <c r="EC34" s="393"/>
    </row>
    <row r="35" spans="2:133" ht="11.25" customHeight="1" x14ac:dyDescent="0.15">
      <c r="B35" s="361" t="s">
        <v>254</v>
      </c>
      <c r="C35" s="362"/>
      <c r="D35" s="362"/>
      <c r="E35" s="362"/>
      <c r="F35" s="362"/>
      <c r="G35" s="362"/>
      <c r="H35" s="362"/>
      <c r="I35" s="362"/>
      <c r="J35" s="362"/>
      <c r="K35" s="362"/>
      <c r="L35" s="362"/>
      <c r="M35" s="362"/>
      <c r="N35" s="362"/>
      <c r="O35" s="362"/>
      <c r="P35" s="362"/>
      <c r="Q35" s="363"/>
      <c r="R35" s="355">
        <v>58794</v>
      </c>
      <c r="S35" s="356"/>
      <c r="T35" s="356"/>
      <c r="U35" s="356"/>
      <c r="V35" s="356"/>
      <c r="W35" s="356"/>
      <c r="X35" s="356"/>
      <c r="Y35" s="357"/>
      <c r="Z35" s="358">
        <v>1</v>
      </c>
      <c r="AA35" s="358"/>
      <c r="AB35" s="358"/>
      <c r="AC35" s="358"/>
      <c r="AD35" s="359" t="s">
        <v>64</v>
      </c>
      <c r="AE35" s="359"/>
      <c r="AF35" s="359"/>
      <c r="AG35" s="359"/>
      <c r="AH35" s="359"/>
      <c r="AI35" s="359"/>
      <c r="AJ35" s="359"/>
      <c r="AK35" s="359"/>
      <c r="AL35" s="364" t="s">
        <v>64</v>
      </c>
      <c r="AM35" s="365"/>
      <c r="AN35" s="365"/>
      <c r="AO35" s="366"/>
      <c r="AP35" s="424"/>
      <c r="AQ35" s="340" t="s">
        <v>255</v>
      </c>
      <c r="AR35" s="341"/>
      <c r="AS35" s="341"/>
      <c r="AT35" s="341"/>
      <c r="AU35" s="341"/>
      <c r="AV35" s="341"/>
      <c r="AW35" s="341"/>
      <c r="AX35" s="341"/>
      <c r="AY35" s="341"/>
      <c r="AZ35" s="341"/>
      <c r="BA35" s="341"/>
      <c r="BB35" s="341"/>
      <c r="BC35" s="341"/>
      <c r="BD35" s="341"/>
      <c r="BE35" s="341"/>
      <c r="BF35" s="342"/>
      <c r="BG35" s="340" t="s">
        <v>256</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257</v>
      </c>
      <c r="CE35" s="362"/>
      <c r="CF35" s="362"/>
      <c r="CG35" s="362"/>
      <c r="CH35" s="362"/>
      <c r="CI35" s="362"/>
      <c r="CJ35" s="362"/>
      <c r="CK35" s="362"/>
      <c r="CL35" s="362"/>
      <c r="CM35" s="362"/>
      <c r="CN35" s="362"/>
      <c r="CO35" s="362"/>
      <c r="CP35" s="362"/>
      <c r="CQ35" s="363"/>
      <c r="CR35" s="355">
        <v>297125</v>
      </c>
      <c r="CS35" s="389"/>
      <c r="CT35" s="389"/>
      <c r="CU35" s="389"/>
      <c r="CV35" s="389"/>
      <c r="CW35" s="389"/>
      <c r="CX35" s="389"/>
      <c r="CY35" s="390"/>
      <c r="CZ35" s="364">
        <v>5.3</v>
      </c>
      <c r="DA35" s="391"/>
      <c r="DB35" s="391"/>
      <c r="DC35" s="392"/>
      <c r="DD35" s="368">
        <v>220000</v>
      </c>
      <c r="DE35" s="389"/>
      <c r="DF35" s="389"/>
      <c r="DG35" s="389"/>
      <c r="DH35" s="389"/>
      <c r="DI35" s="389"/>
      <c r="DJ35" s="389"/>
      <c r="DK35" s="390"/>
      <c r="DL35" s="368">
        <v>165286</v>
      </c>
      <c r="DM35" s="389"/>
      <c r="DN35" s="389"/>
      <c r="DO35" s="389"/>
      <c r="DP35" s="389"/>
      <c r="DQ35" s="389"/>
      <c r="DR35" s="389"/>
      <c r="DS35" s="389"/>
      <c r="DT35" s="389"/>
      <c r="DU35" s="389"/>
      <c r="DV35" s="390"/>
      <c r="DW35" s="364">
        <v>4.9000000000000004</v>
      </c>
      <c r="DX35" s="391"/>
      <c r="DY35" s="391"/>
      <c r="DZ35" s="391"/>
      <c r="EA35" s="391"/>
      <c r="EB35" s="391"/>
      <c r="EC35" s="393"/>
    </row>
    <row r="36" spans="2:133" ht="11.25" customHeight="1" x14ac:dyDescent="0.15">
      <c r="B36" s="361" t="s">
        <v>258</v>
      </c>
      <c r="C36" s="362"/>
      <c r="D36" s="362"/>
      <c r="E36" s="362"/>
      <c r="F36" s="362"/>
      <c r="G36" s="362"/>
      <c r="H36" s="362"/>
      <c r="I36" s="362"/>
      <c r="J36" s="362"/>
      <c r="K36" s="362"/>
      <c r="L36" s="362"/>
      <c r="M36" s="362"/>
      <c r="N36" s="362"/>
      <c r="O36" s="362"/>
      <c r="P36" s="362"/>
      <c r="Q36" s="363"/>
      <c r="R36" s="355">
        <v>72936</v>
      </c>
      <c r="S36" s="356"/>
      <c r="T36" s="356"/>
      <c r="U36" s="356"/>
      <c r="V36" s="356"/>
      <c r="W36" s="356"/>
      <c r="X36" s="356"/>
      <c r="Y36" s="357"/>
      <c r="Z36" s="358">
        <v>1.3</v>
      </c>
      <c r="AA36" s="358"/>
      <c r="AB36" s="358"/>
      <c r="AC36" s="358"/>
      <c r="AD36" s="359" t="s">
        <v>64</v>
      </c>
      <c r="AE36" s="359"/>
      <c r="AF36" s="359"/>
      <c r="AG36" s="359"/>
      <c r="AH36" s="359"/>
      <c r="AI36" s="359"/>
      <c r="AJ36" s="359"/>
      <c r="AK36" s="359"/>
      <c r="AL36" s="364" t="s">
        <v>64</v>
      </c>
      <c r="AM36" s="365"/>
      <c r="AN36" s="365"/>
      <c r="AO36" s="366"/>
      <c r="AP36" s="424"/>
      <c r="AQ36" s="425" t="s">
        <v>259</v>
      </c>
      <c r="AR36" s="426"/>
      <c r="AS36" s="426"/>
      <c r="AT36" s="426"/>
      <c r="AU36" s="426"/>
      <c r="AV36" s="426"/>
      <c r="AW36" s="426"/>
      <c r="AX36" s="426"/>
      <c r="AY36" s="427"/>
      <c r="AZ36" s="347">
        <v>605480</v>
      </c>
      <c r="BA36" s="348"/>
      <c r="BB36" s="348"/>
      <c r="BC36" s="348"/>
      <c r="BD36" s="348"/>
      <c r="BE36" s="348"/>
      <c r="BF36" s="428"/>
      <c r="BG36" s="344" t="s">
        <v>260</v>
      </c>
      <c r="BH36" s="345"/>
      <c r="BI36" s="345"/>
      <c r="BJ36" s="345"/>
      <c r="BK36" s="345"/>
      <c r="BL36" s="345"/>
      <c r="BM36" s="345"/>
      <c r="BN36" s="345"/>
      <c r="BO36" s="345"/>
      <c r="BP36" s="345"/>
      <c r="BQ36" s="345"/>
      <c r="BR36" s="345"/>
      <c r="BS36" s="345"/>
      <c r="BT36" s="345"/>
      <c r="BU36" s="346"/>
      <c r="BV36" s="347">
        <v>8543</v>
      </c>
      <c r="BW36" s="348"/>
      <c r="BX36" s="348"/>
      <c r="BY36" s="348"/>
      <c r="BZ36" s="348"/>
      <c r="CA36" s="348"/>
      <c r="CB36" s="428"/>
      <c r="CD36" s="361" t="s">
        <v>261</v>
      </c>
      <c r="CE36" s="362"/>
      <c r="CF36" s="362"/>
      <c r="CG36" s="362"/>
      <c r="CH36" s="362"/>
      <c r="CI36" s="362"/>
      <c r="CJ36" s="362"/>
      <c r="CK36" s="362"/>
      <c r="CL36" s="362"/>
      <c r="CM36" s="362"/>
      <c r="CN36" s="362"/>
      <c r="CO36" s="362"/>
      <c r="CP36" s="362"/>
      <c r="CQ36" s="363"/>
      <c r="CR36" s="355">
        <v>926000</v>
      </c>
      <c r="CS36" s="356"/>
      <c r="CT36" s="356"/>
      <c r="CU36" s="356"/>
      <c r="CV36" s="356"/>
      <c r="CW36" s="356"/>
      <c r="CX36" s="356"/>
      <c r="CY36" s="357"/>
      <c r="CZ36" s="364">
        <v>16.600000000000001</v>
      </c>
      <c r="DA36" s="391"/>
      <c r="DB36" s="391"/>
      <c r="DC36" s="392"/>
      <c r="DD36" s="368">
        <v>801260</v>
      </c>
      <c r="DE36" s="356"/>
      <c r="DF36" s="356"/>
      <c r="DG36" s="356"/>
      <c r="DH36" s="356"/>
      <c r="DI36" s="356"/>
      <c r="DJ36" s="356"/>
      <c r="DK36" s="357"/>
      <c r="DL36" s="368">
        <v>571855</v>
      </c>
      <c r="DM36" s="356"/>
      <c r="DN36" s="356"/>
      <c r="DO36" s="356"/>
      <c r="DP36" s="356"/>
      <c r="DQ36" s="356"/>
      <c r="DR36" s="356"/>
      <c r="DS36" s="356"/>
      <c r="DT36" s="356"/>
      <c r="DU36" s="356"/>
      <c r="DV36" s="357"/>
      <c r="DW36" s="364">
        <v>17</v>
      </c>
      <c r="DX36" s="391"/>
      <c r="DY36" s="391"/>
      <c r="DZ36" s="391"/>
      <c r="EA36" s="391"/>
      <c r="EB36" s="391"/>
      <c r="EC36" s="393"/>
    </row>
    <row r="37" spans="2:133" ht="11.25" customHeight="1" x14ac:dyDescent="0.15">
      <c r="B37" s="361" t="s">
        <v>262</v>
      </c>
      <c r="C37" s="362"/>
      <c r="D37" s="362"/>
      <c r="E37" s="362"/>
      <c r="F37" s="362"/>
      <c r="G37" s="362"/>
      <c r="H37" s="362"/>
      <c r="I37" s="362"/>
      <c r="J37" s="362"/>
      <c r="K37" s="362"/>
      <c r="L37" s="362"/>
      <c r="M37" s="362"/>
      <c r="N37" s="362"/>
      <c r="O37" s="362"/>
      <c r="P37" s="362"/>
      <c r="Q37" s="363"/>
      <c r="R37" s="355">
        <v>224397</v>
      </c>
      <c r="S37" s="356"/>
      <c r="T37" s="356"/>
      <c r="U37" s="356"/>
      <c r="V37" s="356"/>
      <c r="W37" s="356"/>
      <c r="X37" s="356"/>
      <c r="Y37" s="357"/>
      <c r="Z37" s="358">
        <v>3.9</v>
      </c>
      <c r="AA37" s="358"/>
      <c r="AB37" s="358"/>
      <c r="AC37" s="358"/>
      <c r="AD37" s="359">
        <v>494</v>
      </c>
      <c r="AE37" s="359"/>
      <c r="AF37" s="359"/>
      <c r="AG37" s="359"/>
      <c r="AH37" s="359"/>
      <c r="AI37" s="359"/>
      <c r="AJ37" s="359"/>
      <c r="AK37" s="359"/>
      <c r="AL37" s="364">
        <v>0</v>
      </c>
      <c r="AM37" s="365"/>
      <c r="AN37" s="365"/>
      <c r="AO37" s="366"/>
      <c r="AQ37" s="429" t="s">
        <v>263</v>
      </c>
      <c r="AR37" s="430"/>
      <c r="AS37" s="430"/>
      <c r="AT37" s="430"/>
      <c r="AU37" s="430"/>
      <c r="AV37" s="430"/>
      <c r="AW37" s="430"/>
      <c r="AX37" s="430"/>
      <c r="AY37" s="431"/>
      <c r="AZ37" s="355">
        <v>202334</v>
      </c>
      <c r="BA37" s="356"/>
      <c r="BB37" s="356"/>
      <c r="BC37" s="356"/>
      <c r="BD37" s="389"/>
      <c r="BE37" s="389"/>
      <c r="BF37" s="411"/>
      <c r="BG37" s="361" t="s">
        <v>264</v>
      </c>
      <c r="BH37" s="362"/>
      <c r="BI37" s="362"/>
      <c r="BJ37" s="362"/>
      <c r="BK37" s="362"/>
      <c r="BL37" s="362"/>
      <c r="BM37" s="362"/>
      <c r="BN37" s="362"/>
      <c r="BO37" s="362"/>
      <c r="BP37" s="362"/>
      <c r="BQ37" s="362"/>
      <c r="BR37" s="362"/>
      <c r="BS37" s="362"/>
      <c r="BT37" s="362"/>
      <c r="BU37" s="363"/>
      <c r="BV37" s="355">
        <v>2142</v>
      </c>
      <c r="BW37" s="356"/>
      <c r="BX37" s="356"/>
      <c r="BY37" s="356"/>
      <c r="BZ37" s="356"/>
      <c r="CA37" s="356"/>
      <c r="CB37" s="369"/>
      <c r="CD37" s="361" t="s">
        <v>265</v>
      </c>
      <c r="CE37" s="362"/>
      <c r="CF37" s="362"/>
      <c r="CG37" s="362"/>
      <c r="CH37" s="362"/>
      <c r="CI37" s="362"/>
      <c r="CJ37" s="362"/>
      <c r="CK37" s="362"/>
      <c r="CL37" s="362"/>
      <c r="CM37" s="362"/>
      <c r="CN37" s="362"/>
      <c r="CO37" s="362"/>
      <c r="CP37" s="362"/>
      <c r="CQ37" s="363"/>
      <c r="CR37" s="355">
        <v>225600</v>
      </c>
      <c r="CS37" s="389"/>
      <c r="CT37" s="389"/>
      <c r="CU37" s="389"/>
      <c r="CV37" s="389"/>
      <c r="CW37" s="389"/>
      <c r="CX37" s="389"/>
      <c r="CY37" s="390"/>
      <c r="CZ37" s="364">
        <v>4</v>
      </c>
      <c r="DA37" s="391"/>
      <c r="DB37" s="391"/>
      <c r="DC37" s="392"/>
      <c r="DD37" s="368">
        <v>189100</v>
      </c>
      <c r="DE37" s="389"/>
      <c r="DF37" s="389"/>
      <c r="DG37" s="389"/>
      <c r="DH37" s="389"/>
      <c r="DI37" s="389"/>
      <c r="DJ37" s="389"/>
      <c r="DK37" s="390"/>
      <c r="DL37" s="368">
        <v>187383</v>
      </c>
      <c r="DM37" s="389"/>
      <c r="DN37" s="389"/>
      <c r="DO37" s="389"/>
      <c r="DP37" s="389"/>
      <c r="DQ37" s="389"/>
      <c r="DR37" s="389"/>
      <c r="DS37" s="389"/>
      <c r="DT37" s="389"/>
      <c r="DU37" s="389"/>
      <c r="DV37" s="390"/>
      <c r="DW37" s="364">
        <v>5.6</v>
      </c>
      <c r="DX37" s="391"/>
      <c r="DY37" s="391"/>
      <c r="DZ37" s="391"/>
      <c r="EA37" s="391"/>
      <c r="EB37" s="391"/>
      <c r="EC37" s="393"/>
    </row>
    <row r="38" spans="2:133" ht="11.25" customHeight="1" x14ac:dyDescent="0.15">
      <c r="B38" s="361" t="s">
        <v>266</v>
      </c>
      <c r="C38" s="362"/>
      <c r="D38" s="362"/>
      <c r="E38" s="362"/>
      <c r="F38" s="362"/>
      <c r="G38" s="362"/>
      <c r="H38" s="362"/>
      <c r="I38" s="362"/>
      <c r="J38" s="362"/>
      <c r="K38" s="362"/>
      <c r="L38" s="362"/>
      <c r="M38" s="362"/>
      <c r="N38" s="362"/>
      <c r="O38" s="362"/>
      <c r="P38" s="362"/>
      <c r="Q38" s="363"/>
      <c r="R38" s="355">
        <v>511677</v>
      </c>
      <c r="S38" s="356"/>
      <c r="T38" s="356"/>
      <c r="U38" s="356"/>
      <c r="V38" s="356"/>
      <c r="W38" s="356"/>
      <c r="X38" s="356"/>
      <c r="Y38" s="357"/>
      <c r="Z38" s="358">
        <v>8.9</v>
      </c>
      <c r="AA38" s="358"/>
      <c r="AB38" s="358"/>
      <c r="AC38" s="358"/>
      <c r="AD38" s="359" t="s">
        <v>64</v>
      </c>
      <c r="AE38" s="359"/>
      <c r="AF38" s="359"/>
      <c r="AG38" s="359"/>
      <c r="AH38" s="359"/>
      <c r="AI38" s="359"/>
      <c r="AJ38" s="359"/>
      <c r="AK38" s="359"/>
      <c r="AL38" s="364" t="s">
        <v>64</v>
      </c>
      <c r="AM38" s="365"/>
      <c r="AN38" s="365"/>
      <c r="AO38" s="366"/>
      <c r="AQ38" s="429" t="s">
        <v>267</v>
      </c>
      <c r="AR38" s="430"/>
      <c r="AS38" s="430"/>
      <c r="AT38" s="430"/>
      <c r="AU38" s="430"/>
      <c r="AV38" s="430"/>
      <c r="AW38" s="430"/>
      <c r="AX38" s="430"/>
      <c r="AY38" s="431"/>
      <c r="AZ38" s="355">
        <v>131872</v>
      </c>
      <c r="BA38" s="356"/>
      <c r="BB38" s="356"/>
      <c r="BC38" s="356"/>
      <c r="BD38" s="389"/>
      <c r="BE38" s="389"/>
      <c r="BF38" s="411"/>
      <c r="BG38" s="361" t="s">
        <v>268</v>
      </c>
      <c r="BH38" s="362"/>
      <c r="BI38" s="362"/>
      <c r="BJ38" s="362"/>
      <c r="BK38" s="362"/>
      <c r="BL38" s="362"/>
      <c r="BM38" s="362"/>
      <c r="BN38" s="362"/>
      <c r="BO38" s="362"/>
      <c r="BP38" s="362"/>
      <c r="BQ38" s="362"/>
      <c r="BR38" s="362"/>
      <c r="BS38" s="362"/>
      <c r="BT38" s="362"/>
      <c r="BU38" s="363"/>
      <c r="BV38" s="355">
        <v>450</v>
      </c>
      <c r="BW38" s="356"/>
      <c r="BX38" s="356"/>
      <c r="BY38" s="356"/>
      <c r="BZ38" s="356"/>
      <c r="CA38" s="356"/>
      <c r="CB38" s="369"/>
      <c r="CD38" s="361" t="s">
        <v>269</v>
      </c>
      <c r="CE38" s="362"/>
      <c r="CF38" s="362"/>
      <c r="CG38" s="362"/>
      <c r="CH38" s="362"/>
      <c r="CI38" s="362"/>
      <c r="CJ38" s="362"/>
      <c r="CK38" s="362"/>
      <c r="CL38" s="362"/>
      <c r="CM38" s="362"/>
      <c r="CN38" s="362"/>
      <c r="CO38" s="362"/>
      <c r="CP38" s="362"/>
      <c r="CQ38" s="363"/>
      <c r="CR38" s="355">
        <v>263622</v>
      </c>
      <c r="CS38" s="356"/>
      <c r="CT38" s="356"/>
      <c r="CU38" s="356"/>
      <c r="CV38" s="356"/>
      <c r="CW38" s="356"/>
      <c r="CX38" s="356"/>
      <c r="CY38" s="357"/>
      <c r="CZ38" s="364">
        <v>4.7</v>
      </c>
      <c r="DA38" s="391"/>
      <c r="DB38" s="391"/>
      <c r="DC38" s="392"/>
      <c r="DD38" s="368">
        <v>224455</v>
      </c>
      <c r="DE38" s="356"/>
      <c r="DF38" s="356"/>
      <c r="DG38" s="356"/>
      <c r="DH38" s="356"/>
      <c r="DI38" s="356"/>
      <c r="DJ38" s="356"/>
      <c r="DK38" s="357"/>
      <c r="DL38" s="368">
        <v>126430</v>
      </c>
      <c r="DM38" s="356"/>
      <c r="DN38" s="356"/>
      <c r="DO38" s="356"/>
      <c r="DP38" s="356"/>
      <c r="DQ38" s="356"/>
      <c r="DR38" s="356"/>
      <c r="DS38" s="356"/>
      <c r="DT38" s="356"/>
      <c r="DU38" s="356"/>
      <c r="DV38" s="357"/>
      <c r="DW38" s="364">
        <v>3.8</v>
      </c>
      <c r="DX38" s="391"/>
      <c r="DY38" s="391"/>
      <c r="DZ38" s="391"/>
      <c r="EA38" s="391"/>
      <c r="EB38" s="391"/>
      <c r="EC38" s="393"/>
    </row>
    <row r="39" spans="2:133" ht="11.25" customHeight="1" x14ac:dyDescent="0.15">
      <c r="B39" s="361" t="s">
        <v>270</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271</v>
      </c>
      <c r="AR39" s="430"/>
      <c r="AS39" s="430"/>
      <c r="AT39" s="430"/>
      <c r="AU39" s="430"/>
      <c r="AV39" s="430"/>
      <c r="AW39" s="430"/>
      <c r="AX39" s="430"/>
      <c r="AY39" s="431"/>
      <c r="AZ39" s="355">
        <v>69124</v>
      </c>
      <c r="BA39" s="356"/>
      <c r="BB39" s="356"/>
      <c r="BC39" s="356"/>
      <c r="BD39" s="389"/>
      <c r="BE39" s="389"/>
      <c r="BF39" s="411"/>
      <c r="BG39" s="361" t="s">
        <v>272</v>
      </c>
      <c r="BH39" s="362"/>
      <c r="BI39" s="362"/>
      <c r="BJ39" s="362"/>
      <c r="BK39" s="362"/>
      <c r="BL39" s="362"/>
      <c r="BM39" s="362"/>
      <c r="BN39" s="362"/>
      <c r="BO39" s="362"/>
      <c r="BP39" s="362"/>
      <c r="BQ39" s="362"/>
      <c r="BR39" s="362"/>
      <c r="BS39" s="362"/>
      <c r="BT39" s="362"/>
      <c r="BU39" s="363"/>
      <c r="BV39" s="355">
        <v>687</v>
      </c>
      <c r="BW39" s="356"/>
      <c r="BX39" s="356"/>
      <c r="BY39" s="356"/>
      <c r="BZ39" s="356"/>
      <c r="CA39" s="356"/>
      <c r="CB39" s="369"/>
      <c r="CD39" s="361" t="s">
        <v>273</v>
      </c>
      <c r="CE39" s="362"/>
      <c r="CF39" s="362"/>
      <c r="CG39" s="362"/>
      <c r="CH39" s="362"/>
      <c r="CI39" s="362"/>
      <c r="CJ39" s="362"/>
      <c r="CK39" s="362"/>
      <c r="CL39" s="362"/>
      <c r="CM39" s="362"/>
      <c r="CN39" s="362"/>
      <c r="CO39" s="362"/>
      <c r="CP39" s="362"/>
      <c r="CQ39" s="363"/>
      <c r="CR39" s="355">
        <v>154130</v>
      </c>
      <c r="CS39" s="389"/>
      <c r="CT39" s="389"/>
      <c r="CU39" s="389"/>
      <c r="CV39" s="389"/>
      <c r="CW39" s="389"/>
      <c r="CX39" s="389"/>
      <c r="CY39" s="390"/>
      <c r="CZ39" s="364">
        <v>2.8</v>
      </c>
      <c r="DA39" s="391"/>
      <c r="DB39" s="391"/>
      <c r="DC39" s="392"/>
      <c r="DD39" s="368">
        <v>44563</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274</v>
      </c>
      <c r="C40" s="362"/>
      <c r="D40" s="362"/>
      <c r="E40" s="362"/>
      <c r="F40" s="362"/>
      <c r="G40" s="362"/>
      <c r="H40" s="362"/>
      <c r="I40" s="362"/>
      <c r="J40" s="362"/>
      <c r="K40" s="362"/>
      <c r="L40" s="362"/>
      <c r="M40" s="362"/>
      <c r="N40" s="362"/>
      <c r="O40" s="362"/>
      <c r="P40" s="362"/>
      <c r="Q40" s="363"/>
      <c r="R40" s="355">
        <v>5577</v>
      </c>
      <c r="S40" s="356"/>
      <c r="T40" s="356"/>
      <c r="U40" s="356"/>
      <c r="V40" s="356"/>
      <c r="W40" s="356"/>
      <c r="X40" s="356"/>
      <c r="Y40" s="357"/>
      <c r="Z40" s="358">
        <v>0.1</v>
      </c>
      <c r="AA40" s="358"/>
      <c r="AB40" s="358"/>
      <c r="AC40" s="358"/>
      <c r="AD40" s="359" t="s">
        <v>64</v>
      </c>
      <c r="AE40" s="359"/>
      <c r="AF40" s="359"/>
      <c r="AG40" s="359"/>
      <c r="AH40" s="359"/>
      <c r="AI40" s="359"/>
      <c r="AJ40" s="359"/>
      <c r="AK40" s="359"/>
      <c r="AL40" s="364" t="s">
        <v>64</v>
      </c>
      <c r="AM40" s="365"/>
      <c r="AN40" s="365"/>
      <c r="AO40" s="366"/>
      <c r="AQ40" s="429" t="s">
        <v>275</v>
      </c>
      <c r="AR40" s="430"/>
      <c r="AS40" s="430"/>
      <c r="AT40" s="430"/>
      <c r="AU40" s="430"/>
      <c r="AV40" s="430"/>
      <c r="AW40" s="430"/>
      <c r="AX40" s="430"/>
      <c r="AY40" s="431"/>
      <c r="AZ40" s="355">
        <v>7652</v>
      </c>
      <c r="BA40" s="356"/>
      <c r="BB40" s="356"/>
      <c r="BC40" s="356"/>
      <c r="BD40" s="389"/>
      <c r="BE40" s="389"/>
      <c r="BF40" s="411"/>
      <c r="BG40" s="407" t="s">
        <v>276</v>
      </c>
      <c r="BH40" s="408"/>
      <c r="BI40" s="408"/>
      <c r="BJ40" s="408"/>
      <c r="BK40" s="408"/>
      <c r="BL40" s="432"/>
      <c r="BM40" s="362" t="s">
        <v>277</v>
      </c>
      <c r="BN40" s="362"/>
      <c r="BO40" s="362"/>
      <c r="BP40" s="362"/>
      <c r="BQ40" s="362"/>
      <c r="BR40" s="362"/>
      <c r="BS40" s="362"/>
      <c r="BT40" s="362"/>
      <c r="BU40" s="363"/>
      <c r="BV40" s="355">
        <v>118</v>
      </c>
      <c r="BW40" s="356"/>
      <c r="BX40" s="356"/>
      <c r="BY40" s="356"/>
      <c r="BZ40" s="356"/>
      <c r="CA40" s="356"/>
      <c r="CB40" s="369"/>
      <c r="CD40" s="361" t="s">
        <v>278</v>
      </c>
      <c r="CE40" s="362"/>
      <c r="CF40" s="362"/>
      <c r="CG40" s="362"/>
      <c r="CH40" s="362"/>
      <c r="CI40" s="362"/>
      <c r="CJ40" s="362"/>
      <c r="CK40" s="362"/>
      <c r="CL40" s="362"/>
      <c r="CM40" s="362"/>
      <c r="CN40" s="362"/>
      <c r="CO40" s="362"/>
      <c r="CP40" s="362"/>
      <c r="CQ40" s="363"/>
      <c r="CR40" s="355">
        <v>91176</v>
      </c>
      <c r="CS40" s="356"/>
      <c r="CT40" s="356"/>
      <c r="CU40" s="356"/>
      <c r="CV40" s="356"/>
      <c r="CW40" s="356"/>
      <c r="CX40" s="356"/>
      <c r="CY40" s="357"/>
      <c r="CZ40" s="364">
        <v>1.6</v>
      </c>
      <c r="DA40" s="391"/>
      <c r="DB40" s="391"/>
      <c r="DC40" s="392"/>
      <c r="DD40" s="368">
        <v>16176</v>
      </c>
      <c r="DE40" s="356"/>
      <c r="DF40" s="356"/>
      <c r="DG40" s="356"/>
      <c r="DH40" s="356"/>
      <c r="DI40" s="356"/>
      <c r="DJ40" s="356"/>
      <c r="DK40" s="357"/>
      <c r="DL40" s="368">
        <v>6176</v>
      </c>
      <c r="DM40" s="356"/>
      <c r="DN40" s="356"/>
      <c r="DO40" s="356"/>
      <c r="DP40" s="356"/>
      <c r="DQ40" s="356"/>
      <c r="DR40" s="356"/>
      <c r="DS40" s="356"/>
      <c r="DT40" s="356"/>
      <c r="DU40" s="356"/>
      <c r="DV40" s="357"/>
      <c r="DW40" s="364">
        <v>0.2</v>
      </c>
      <c r="DX40" s="391"/>
      <c r="DY40" s="391"/>
      <c r="DZ40" s="391"/>
      <c r="EA40" s="391"/>
      <c r="EB40" s="391"/>
      <c r="EC40" s="393"/>
    </row>
    <row r="41" spans="2:133" ht="11.25" customHeight="1" x14ac:dyDescent="0.15">
      <c r="B41" s="376" t="s">
        <v>279</v>
      </c>
      <c r="C41" s="377"/>
      <c r="D41" s="377"/>
      <c r="E41" s="377"/>
      <c r="F41" s="377"/>
      <c r="G41" s="377"/>
      <c r="H41" s="377"/>
      <c r="I41" s="377"/>
      <c r="J41" s="377"/>
      <c r="K41" s="377"/>
      <c r="L41" s="377"/>
      <c r="M41" s="377"/>
      <c r="N41" s="377"/>
      <c r="O41" s="377"/>
      <c r="P41" s="377"/>
      <c r="Q41" s="378"/>
      <c r="R41" s="433">
        <v>5723984</v>
      </c>
      <c r="S41" s="434"/>
      <c r="T41" s="434"/>
      <c r="U41" s="434"/>
      <c r="V41" s="434"/>
      <c r="W41" s="434"/>
      <c r="X41" s="434"/>
      <c r="Y41" s="435"/>
      <c r="Z41" s="436">
        <v>100</v>
      </c>
      <c r="AA41" s="436"/>
      <c r="AB41" s="436"/>
      <c r="AC41" s="436"/>
      <c r="AD41" s="437">
        <v>3353276</v>
      </c>
      <c r="AE41" s="437"/>
      <c r="AF41" s="437"/>
      <c r="AG41" s="437"/>
      <c r="AH41" s="437"/>
      <c r="AI41" s="437"/>
      <c r="AJ41" s="437"/>
      <c r="AK41" s="437"/>
      <c r="AL41" s="438">
        <v>100</v>
      </c>
      <c r="AM41" s="420"/>
      <c r="AN41" s="420"/>
      <c r="AO41" s="439"/>
      <c r="AQ41" s="429" t="s">
        <v>280</v>
      </c>
      <c r="AR41" s="430"/>
      <c r="AS41" s="430"/>
      <c r="AT41" s="430"/>
      <c r="AU41" s="430"/>
      <c r="AV41" s="430"/>
      <c r="AW41" s="430"/>
      <c r="AX41" s="430"/>
      <c r="AY41" s="431"/>
      <c r="AZ41" s="355">
        <v>37222</v>
      </c>
      <c r="BA41" s="356"/>
      <c r="BB41" s="356"/>
      <c r="BC41" s="356"/>
      <c r="BD41" s="389"/>
      <c r="BE41" s="389"/>
      <c r="BF41" s="411"/>
      <c r="BG41" s="407"/>
      <c r="BH41" s="408"/>
      <c r="BI41" s="408"/>
      <c r="BJ41" s="408"/>
      <c r="BK41" s="408"/>
      <c r="BL41" s="432"/>
      <c r="BM41" s="362" t="s">
        <v>281</v>
      </c>
      <c r="BN41" s="362"/>
      <c r="BO41" s="362"/>
      <c r="BP41" s="362"/>
      <c r="BQ41" s="362"/>
      <c r="BR41" s="362"/>
      <c r="BS41" s="362"/>
      <c r="BT41" s="362"/>
      <c r="BU41" s="363"/>
      <c r="BV41" s="355" t="s">
        <v>64</v>
      </c>
      <c r="BW41" s="356"/>
      <c r="BX41" s="356"/>
      <c r="BY41" s="356"/>
      <c r="BZ41" s="356"/>
      <c r="CA41" s="356"/>
      <c r="CB41" s="369"/>
      <c r="CD41" s="361" t="s">
        <v>282</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283</v>
      </c>
      <c r="AR42" s="447"/>
      <c r="AS42" s="447"/>
      <c r="AT42" s="447"/>
      <c r="AU42" s="447"/>
      <c r="AV42" s="447"/>
      <c r="AW42" s="447"/>
      <c r="AX42" s="447"/>
      <c r="AY42" s="448"/>
      <c r="AZ42" s="433">
        <v>157276</v>
      </c>
      <c r="BA42" s="434"/>
      <c r="BB42" s="434"/>
      <c r="BC42" s="434"/>
      <c r="BD42" s="419"/>
      <c r="BE42" s="419"/>
      <c r="BF42" s="421"/>
      <c r="BG42" s="414"/>
      <c r="BH42" s="415"/>
      <c r="BI42" s="415"/>
      <c r="BJ42" s="415"/>
      <c r="BK42" s="415"/>
      <c r="BL42" s="449"/>
      <c r="BM42" s="377" t="s">
        <v>284</v>
      </c>
      <c r="BN42" s="377"/>
      <c r="BO42" s="377"/>
      <c r="BP42" s="377"/>
      <c r="BQ42" s="377"/>
      <c r="BR42" s="377"/>
      <c r="BS42" s="377"/>
      <c r="BT42" s="377"/>
      <c r="BU42" s="378"/>
      <c r="BV42" s="433">
        <v>356</v>
      </c>
      <c r="BW42" s="434"/>
      <c r="BX42" s="434"/>
      <c r="BY42" s="434"/>
      <c r="BZ42" s="434"/>
      <c r="CA42" s="434"/>
      <c r="CB42" s="450"/>
      <c r="CD42" s="361" t="s">
        <v>285</v>
      </c>
      <c r="CE42" s="362"/>
      <c r="CF42" s="362"/>
      <c r="CG42" s="362"/>
      <c r="CH42" s="362"/>
      <c r="CI42" s="362"/>
      <c r="CJ42" s="362"/>
      <c r="CK42" s="362"/>
      <c r="CL42" s="362"/>
      <c r="CM42" s="362"/>
      <c r="CN42" s="362"/>
      <c r="CO42" s="362"/>
      <c r="CP42" s="362"/>
      <c r="CQ42" s="363"/>
      <c r="CR42" s="355">
        <v>1003362</v>
      </c>
      <c r="CS42" s="389"/>
      <c r="CT42" s="389"/>
      <c r="CU42" s="389"/>
      <c r="CV42" s="389"/>
      <c r="CW42" s="389"/>
      <c r="CX42" s="389"/>
      <c r="CY42" s="390"/>
      <c r="CZ42" s="364">
        <v>18</v>
      </c>
      <c r="DA42" s="391"/>
      <c r="DB42" s="391"/>
      <c r="DC42" s="392"/>
      <c r="DD42" s="368">
        <v>164500</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286</v>
      </c>
      <c r="CD43" s="361" t="s">
        <v>287</v>
      </c>
      <c r="CE43" s="362"/>
      <c r="CF43" s="362"/>
      <c r="CG43" s="362"/>
      <c r="CH43" s="362"/>
      <c r="CI43" s="362"/>
      <c r="CJ43" s="362"/>
      <c r="CK43" s="362"/>
      <c r="CL43" s="362"/>
      <c r="CM43" s="362"/>
      <c r="CN43" s="362"/>
      <c r="CO43" s="362"/>
      <c r="CP43" s="362"/>
      <c r="CQ43" s="363"/>
      <c r="CR43" s="355">
        <v>9087</v>
      </c>
      <c r="CS43" s="389"/>
      <c r="CT43" s="389"/>
      <c r="CU43" s="389"/>
      <c r="CV43" s="389"/>
      <c r="CW43" s="389"/>
      <c r="CX43" s="389"/>
      <c r="CY43" s="390"/>
      <c r="CZ43" s="364">
        <v>0.2</v>
      </c>
      <c r="DA43" s="391"/>
      <c r="DB43" s="391"/>
      <c r="DC43" s="392"/>
      <c r="DD43" s="368">
        <v>9087</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288</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235</v>
      </c>
      <c r="CE44" s="395"/>
      <c r="CF44" s="361" t="s">
        <v>289</v>
      </c>
      <c r="CG44" s="362"/>
      <c r="CH44" s="362"/>
      <c r="CI44" s="362"/>
      <c r="CJ44" s="362"/>
      <c r="CK44" s="362"/>
      <c r="CL44" s="362"/>
      <c r="CM44" s="362"/>
      <c r="CN44" s="362"/>
      <c r="CO44" s="362"/>
      <c r="CP44" s="362"/>
      <c r="CQ44" s="363"/>
      <c r="CR44" s="355">
        <v>1003362</v>
      </c>
      <c r="CS44" s="356"/>
      <c r="CT44" s="356"/>
      <c r="CU44" s="356"/>
      <c r="CV44" s="356"/>
      <c r="CW44" s="356"/>
      <c r="CX44" s="356"/>
      <c r="CY44" s="357"/>
      <c r="CZ44" s="364">
        <v>18</v>
      </c>
      <c r="DA44" s="365"/>
      <c r="DB44" s="365"/>
      <c r="DC44" s="370"/>
      <c r="DD44" s="368">
        <v>164500</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290</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291</v>
      </c>
      <c r="CG45" s="362"/>
      <c r="CH45" s="362"/>
      <c r="CI45" s="362"/>
      <c r="CJ45" s="362"/>
      <c r="CK45" s="362"/>
      <c r="CL45" s="362"/>
      <c r="CM45" s="362"/>
      <c r="CN45" s="362"/>
      <c r="CO45" s="362"/>
      <c r="CP45" s="362"/>
      <c r="CQ45" s="363"/>
      <c r="CR45" s="355">
        <v>531122</v>
      </c>
      <c r="CS45" s="389"/>
      <c r="CT45" s="389"/>
      <c r="CU45" s="389"/>
      <c r="CV45" s="389"/>
      <c r="CW45" s="389"/>
      <c r="CX45" s="389"/>
      <c r="CY45" s="390"/>
      <c r="CZ45" s="364">
        <v>9.5</v>
      </c>
      <c r="DA45" s="391"/>
      <c r="DB45" s="391"/>
      <c r="DC45" s="392"/>
      <c r="DD45" s="368">
        <v>34191</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292</v>
      </c>
      <c r="CG46" s="362"/>
      <c r="CH46" s="362"/>
      <c r="CI46" s="362"/>
      <c r="CJ46" s="362"/>
      <c r="CK46" s="362"/>
      <c r="CL46" s="362"/>
      <c r="CM46" s="362"/>
      <c r="CN46" s="362"/>
      <c r="CO46" s="362"/>
      <c r="CP46" s="362"/>
      <c r="CQ46" s="363"/>
      <c r="CR46" s="355">
        <v>472240</v>
      </c>
      <c r="CS46" s="356"/>
      <c r="CT46" s="356"/>
      <c r="CU46" s="356"/>
      <c r="CV46" s="356"/>
      <c r="CW46" s="356"/>
      <c r="CX46" s="356"/>
      <c r="CY46" s="357"/>
      <c r="CZ46" s="364">
        <v>8.5</v>
      </c>
      <c r="DA46" s="365"/>
      <c r="DB46" s="365"/>
      <c r="DC46" s="370"/>
      <c r="DD46" s="368">
        <v>130309</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293</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294</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295</v>
      </c>
      <c r="CE49" s="377"/>
      <c r="CF49" s="377"/>
      <c r="CG49" s="377"/>
      <c r="CH49" s="377"/>
      <c r="CI49" s="377"/>
      <c r="CJ49" s="377"/>
      <c r="CK49" s="377"/>
      <c r="CL49" s="377"/>
      <c r="CM49" s="377"/>
      <c r="CN49" s="377"/>
      <c r="CO49" s="377"/>
      <c r="CP49" s="377"/>
      <c r="CQ49" s="378"/>
      <c r="CR49" s="433">
        <v>5571605</v>
      </c>
      <c r="CS49" s="419"/>
      <c r="CT49" s="419"/>
      <c r="CU49" s="419"/>
      <c r="CV49" s="419"/>
      <c r="CW49" s="419"/>
      <c r="CX49" s="419"/>
      <c r="CY49" s="454"/>
      <c r="CZ49" s="438">
        <v>100</v>
      </c>
      <c r="DA49" s="455"/>
      <c r="DB49" s="455"/>
      <c r="DC49" s="456"/>
      <c r="DD49" s="457">
        <v>3631366</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XG3UVIPGx1fhk7QbYdX3pLxoNmRSk5UA28FmW0qU4TGddGGj52fTaJx7K8IhE+YunMvpKU35X+5TGybBb+19cQ==" saltValue="fmsw/GXu5MlIy5Q7mNNNO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8C580-8209-46A7-A576-935F39116B14}">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296</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297</v>
      </c>
      <c r="DK2" s="472"/>
      <c r="DL2" s="472"/>
      <c r="DM2" s="472"/>
      <c r="DN2" s="472"/>
      <c r="DO2" s="473"/>
      <c r="DP2" s="466"/>
      <c r="DQ2" s="471" t="s">
        <v>298</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299</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300</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301</v>
      </c>
      <c r="B5" s="481"/>
      <c r="C5" s="481"/>
      <c r="D5" s="481"/>
      <c r="E5" s="481"/>
      <c r="F5" s="481"/>
      <c r="G5" s="481"/>
      <c r="H5" s="481"/>
      <c r="I5" s="481"/>
      <c r="J5" s="481"/>
      <c r="K5" s="481"/>
      <c r="L5" s="481"/>
      <c r="M5" s="481"/>
      <c r="N5" s="481"/>
      <c r="O5" s="481"/>
      <c r="P5" s="482"/>
      <c r="Q5" s="483" t="s">
        <v>302</v>
      </c>
      <c r="R5" s="484"/>
      <c r="S5" s="484"/>
      <c r="T5" s="484"/>
      <c r="U5" s="485"/>
      <c r="V5" s="483" t="s">
        <v>303</v>
      </c>
      <c r="W5" s="484"/>
      <c r="X5" s="484"/>
      <c r="Y5" s="484"/>
      <c r="Z5" s="485"/>
      <c r="AA5" s="483" t="s">
        <v>304</v>
      </c>
      <c r="AB5" s="484"/>
      <c r="AC5" s="484"/>
      <c r="AD5" s="484"/>
      <c r="AE5" s="484"/>
      <c r="AF5" s="486" t="s">
        <v>305</v>
      </c>
      <c r="AG5" s="484"/>
      <c r="AH5" s="484"/>
      <c r="AI5" s="484"/>
      <c r="AJ5" s="487"/>
      <c r="AK5" s="484" t="s">
        <v>306</v>
      </c>
      <c r="AL5" s="484"/>
      <c r="AM5" s="484"/>
      <c r="AN5" s="484"/>
      <c r="AO5" s="485"/>
      <c r="AP5" s="483" t="s">
        <v>307</v>
      </c>
      <c r="AQ5" s="484"/>
      <c r="AR5" s="484"/>
      <c r="AS5" s="484"/>
      <c r="AT5" s="485"/>
      <c r="AU5" s="483" t="s">
        <v>308</v>
      </c>
      <c r="AV5" s="484"/>
      <c r="AW5" s="484"/>
      <c r="AX5" s="484"/>
      <c r="AY5" s="487"/>
      <c r="AZ5" s="475"/>
      <c r="BA5" s="475"/>
      <c r="BB5" s="475"/>
      <c r="BC5" s="475"/>
      <c r="BD5" s="475"/>
      <c r="BE5" s="476"/>
      <c r="BF5" s="476"/>
      <c r="BG5" s="476"/>
      <c r="BH5" s="476"/>
      <c r="BI5" s="476"/>
      <c r="BJ5" s="476"/>
      <c r="BK5" s="476"/>
      <c r="BL5" s="476"/>
      <c r="BM5" s="476"/>
      <c r="BN5" s="476"/>
      <c r="BO5" s="476"/>
      <c r="BP5" s="476"/>
      <c r="BQ5" s="480" t="s">
        <v>309</v>
      </c>
      <c r="BR5" s="481"/>
      <c r="BS5" s="481"/>
      <c r="BT5" s="481"/>
      <c r="BU5" s="481"/>
      <c r="BV5" s="481"/>
      <c r="BW5" s="481"/>
      <c r="BX5" s="481"/>
      <c r="BY5" s="481"/>
      <c r="BZ5" s="481"/>
      <c r="CA5" s="481"/>
      <c r="CB5" s="481"/>
      <c r="CC5" s="481"/>
      <c r="CD5" s="481"/>
      <c r="CE5" s="481"/>
      <c r="CF5" s="481"/>
      <c r="CG5" s="482"/>
      <c r="CH5" s="483" t="s">
        <v>310</v>
      </c>
      <c r="CI5" s="484"/>
      <c r="CJ5" s="484"/>
      <c r="CK5" s="484"/>
      <c r="CL5" s="485"/>
      <c r="CM5" s="483" t="s">
        <v>311</v>
      </c>
      <c r="CN5" s="484"/>
      <c r="CO5" s="484"/>
      <c r="CP5" s="484"/>
      <c r="CQ5" s="485"/>
      <c r="CR5" s="483" t="s">
        <v>312</v>
      </c>
      <c r="CS5" s="484"/>
      <c r="CT5" s="484"/>
      <c r="CU5" s="484"/>
      <c r="CV5" s="485"/>
      <c r="CW5" s="483" t="s">
        <v>313</v>
      </c>
      <c r="CX5" s="484"/>
      <c r="CY5" s="484"/>
      <c r="CZ5" s="484"/>
      <c r="DA5" s="485"/>
      <c r="DB5" s="483" t="s">
        <v>314</v>
      </c>
      <c r="DC5" s="484"/>
      <c r="DD5" s="484"/>
      <c r="DE5" s="484"/>
      <c r="DF5" s="485"/>
      <c r="DG5" s="488" t="s">
        <v>315</v>
      </c>
      <c r="DH5" s="489"/>
      <c r="DI5" s="489"/>
      <c r="DJ5" s="489"/>
      <c r="DK5" s="490"/>
      <c r="DL5" s="488" t="s">
        <v>316</v>
      </c>
      <c r="DM5" s="489"/>
      <c r="DN5" s="489"/>
      <c r="DO5" s="489"/>
      <c r="DP5" s="490"/>
      <c r="DQ5" s="483" t="s">
        <v>317</v>
      </c>
      <c r="DR5" s="484"/>
      <c r="DS5" s="484"/>
      <c r="DT5" s="484"/>
      <c r="DU5" s="485"/>
      <c r="DV5" s="483" t="s">
        <v>308</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318</v>
      </c>
      <c r="C7" s="504"/>
      <c r="D7" s="504"/>
      <c r="E7" s="504"/>
      <c r="F7" s="504"/>
      <c r="G7" s="504"/>
      <c r="H7" s="504"/>
      <c r="I7" s="504"/>
      <c r="J7" s="504"/>
      <c r="K7" s="504"/>
      <c r="L7" s="504"/>
      <c r="M7" s="504"/>
      <c r="N7" s="504"/>
      <c r="O7" s="504"/>
      <c r="P7" s="505"/>
      <c r="Q7" s="506">
        <v>5724</v>
      </c>
      <c r="R7" s="507"/>
      <c r="S7" s="507"/>
      <c r="T7" s="507"/>
      <c r="U7" s="507"/>
      <c r="V7" s="507">
        <v>5572</v>
      </c>
      <c r="W7" s="507"/>
      <c r="X7" s="507"/>
      <c r="Y7" s="507"/>
      <c r="Z7" s="507"/>
      <c r="AA7" s="507">
        <v>152</v>
      </c>
      <c r="AB7" s="507"/>
      <c r="AC7" s="507"/>
      <c r="AD7" s="507"/>
      <c r="AE7" s="508"/>
      <c r="AF7" s="509">
        <v>144</v>
      </c>
      <c r="AG7" s="510"/>
      <c r="AH7" s="510"/>
      <c r="AI7" s="510"/>
      <c r="AJ7" s="511"/>
      <c r="AK7" s="512">
        <v>59</v>
      </c>
      <c r="AL7" s="513"/>
      <c r="AM7" s="513"/>
      <c r="AN7" s="513"/>
      <c r="AO7" s="513"/>
      <c r="AP7" s="513">
        <v>5374</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319</v>
      </c>
      <c r="BT7" s="518"/>
      <c r="BU7" s="518"/>
      <c r="BV7" s="518"/>
      <c r="BW7" s="518"/>
      <c r="BX7" s="518"/>
      <c r="BY7" s="518"/>
      <c r="BZ7" s="518"/>
      <c r="CA7" s="518"/>
      <c r="CB7" s="518"/>
      <c r="CC7" s="518"/>
      <c r="CD7" s="518"/>
      <c r="CE7" s="518"/>
      <c r="CF7" s="518"/>
      <c r="CG7" s="519"/>
      <c r="CH7" s="520">
        <v>-4</v>
      </c>
      <c r="CI7" s="521"/>
      <c r="CJ7" s="521"/>
      <c r="CK7" s="521"/>
      <c r="CL7" s="522"/>
      <c r="CM7" s="520">
        <v>60</v>
      </c>
      <c r="CN7" s="521"/>
      <c r="CO7" s="521"/>
      <c r="CP7" s="521"/>
      <c r="CQ7" s="522"/>
      <c r="CR7" s="520">
        <v>5</v>
      </c>
      <c r="CS7" s="521"/>
      <c r="CT7" s="521"/>
      <c r="CU7" s="521"/>
      <c r="CV7" s="522"/>
      <c r="CW7" s="520">
        <v>0</v>
      </c>
      <c r="CX7" s="521"/>
      <c r="CY7" s="521"/>
      <c r="CZ7" s="521"/>
      <c r="DA7" s="522"/>
      <c r="DB7" s="520" t="s">
        <v>320</v>
      </c>
      <c r="DC7" s="521"/>
      <c r="DD7" s="521"/>
      <c r="DE7" s="521"/>
      <c r="DF7" s="522"/>
      <c r="DG7" s="520" t="s">
        <v>320</v>
      </c>
      <c r="DH7" s="521"/>
      <c r="DI7" s="521"/>
      <c r="DJ7" s="521"/>
      <c r="DK7" s="522"/>
      <c r="DL7" s="520" t="s">
        <v>320</v>
      </c>
      <c r="DM7" s="521"/>
      <c r="DN7" s="521"/>
      <c r="DO7" s="521"/>
      <c r="DP7" s="522"/>
      <c r="DQ7" s="520" t="s">
        <v>320</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321</v>
      </c>
      <c r="BT8" s="540"/>
      <c r="BU8" s="540"/>
      <c r="BV8" s="540"/>
      <c r="BW8" s="540"/>
      <c r="BX8" s="540"/>
      <c r="BY8" s="540"/>
      <c r="BZ8" s="540"/>
      <c r="CA8" s="540"/>
      <c r="CB8" s="540"/>
      <c r="CC8" s="540"/>
      <c r="CD8" s="540"/>
      <c r="CE8" s="540"/>
      <c r="CF8" s="540"/>
      <c r="CG8" s="541"/>
      <c r="CH8" s="542">
        <v>1</v>
      </c>
      <c r="CI8" s="543"/>
      <c r="CJ8" s="543"/>
      <c r="CK8" s="543"/>
      <c r="CL8" s="544"/>
      <c r="CM8" s="542">
        <v>10</v>
      </c>
      <c r="CN8" s="543"/>
      <c r="CO8" s="543"/>
      <c r="CP8" s="543"/>
      <c r="CQ8" s="544"/>
      <c r="CR8" s="542">
        <v>3</v>
      </c>
      <c r="CS8" s="543"/>
      <c r="CT8" s="543"/>
      <c r="CU8" s="543"/>
      <c r="CV8" s="544"/>
      <c r="CW8" s="542">
        <v>0</v>
      </c>
      <c r="CX8" s="543"/>
      <c r="CY8" s="543"/>
      <c r="CZ8" s="543"/>
      <c r="DA8" s="544"/>
      <c r="DB8" s="542" t="s">
        <v>320</v>
      </c>
      <c r="DC8" s="543"/>
      <c r="DD8" s="543"/>
      <c r="DE8" s="543"/>
      <c r="DF8" s="544"/>
      <c r="DG8" s="542" t="s">
        <v>320</v>
      </c>
      <c r="DH8" s="543"/>
      <c r="DI8" s="543"/>
      <c r="DJ8" s="543"/>
      <c r="DK8" s="544"/>
      <c r="DL8" s="542" t="s">
        <v>320</v>
      </c>
      <c r="DM8" s="543"/>
      <c r="DN8" s="543"/>
      <c r="DO8" s="543"/>
      <c r="DP8" s="544"/>
      <c r="DQ8" s="542" t="s">
        <v>320</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322</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323</v>
      </c>
      <c r="B23" s="556" t="s">
        <v>324</v>
      </c>
      <c r="C23" s="557"/>
      <c r="D23" s="557"/>
      <c r="E23" s="557"/>
      <c r="F23" s="557"/>
      <c r="G23" s="557"/>
      <c r="H23" s="557"/>
      <c r="I23" s="557"/>
      <c r="J23" s="557"/>
      <c r="K23" s="557"/>
      <c r="L23" s="557"/>
      <c r="M23" s="557"/>
      <c r="N23" s="557"/>
      <c r="O23" s="557"/>
      <c r="P23" s="558"/>
      <c r="Q23" s="559"/>
      <c r="R23" s="560"/>
      <c r="S23" s="560"/>
      <c r="T23" s="560"/>
      <c r="U23" s="560"/>
      <c r="V23" s="560"/>
      <c r="W23" s="560"/>
      <c r="X23" s="560"/>
      <c r="Y23" s="560"/>
      <c r="Z23" s="560"/>
      <c r="AA23" s="560"/>
      <c r="AB23" s="560"/>
      <c r="AC23" s="560"/>
      <c r="AD23" s="560"/>
      <c r="AE23" s="561"/>
      <c r="AF23" s="562">
        <v>144</v>
      </c>
      <c r="AG23" s="560"/>
      <c r="AH23" s="560"/>
      <c r="AI23" s="560"/>
      <c r="AJ23" s="563"/>
      <c r="AK23" s="564"/>
      <c r="AL23" s="565"/>
      <c r="AM23" s="565"/>
      <c r="AN23" s="565"/>
      <c r="AO23" s="565"/>
      <c r="AP23" s="560"/>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325</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326</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301</v>
      </c>
      <c r="B26" s="481"/>
      <c r="C26" s="481"/>
      <c r="D26" s="481"/>
      <c r="E26" s="481"/>
      <c r="F26" s="481"/>
      <c r="G26" s="481"/>
      <c r="H26" s="481"/>
      <c r="I26" s="481"/>
      <c r="J26" s="481"/>
      <c r="K26" s="481"/>
      <c r="L26" s="481"/>
      <c r="M26" s="481"/>
      <c r="N26" s="481"/>
      <c r="O26" s="481"/>
      <c r="P26" s="482"/>
      <c r="Q26" s="483" t="s">
        <v>327</v>
      </c>
      <c r="R26" s="484"/>
      <c r="S26" s="484"/>
      <c r="T26" s="484"/>
      <c r="U26" s="485"/>
      <c r="V26" s="483" t="s">
        <v>328</v>
      </c>
      <c r="W26" s="484"/>
      <c r="X26" s="484"/>
      <c r="Y26" s="484"/>
      <c r="Z26" s="485"/>
      <c r="AA26" s="483" t="s">
        <v>329</v>
      </c>
      <c r="AB26" s="484"/>
      <c r="AC26" s="484"/>
      <c r="AD26" s="484"/>
      <c r="AE26" s="484"/>
      <c r="AF26" s="573" t="s">
        <v>330</v>
      </c>
      <c r="AG26" s="574"/>
      <c r="AH26" s="574"/>
      <c r="AI26" s="574"/>
      <c r="AJ26" s="575"/>
      <c r="AK26" s="484" t="s">
        <v>331</v>
      </c>
      <c r="AL26" s="484"/>
      <c r="AM26" s="484"/>
      <c r="AN26" s="484"/>
      <c r="AO26" s="485"/>
      <c r="AP26" s="483" t="s">
        <v>332</v>
      </c>
      <c r="AQ26" s="484"/>
      <c r="AR26" s="484"/>
      <c r="AS26" s="484"/>
      <c r="AT26" s="485"/>
      <c r="AU26" s="483" t="s">
        <v>333</v>
      </c>
      <c r="AV26" s="484"/>
      <c r="AW26" s="484"/>
      <c r="AX26" s="484"/>
      <c r="AY26" s="485"/>
      <c r="AZ26" s="483" t="s">
        <v>334</v>
      </c>
      <c r="BA26" s="484"/>
      <c r="BB26" s="484"/>
      <c r="BC26" s="484"/>
      <c r="BD26" s="485"/>
      <c r="BE26" s="483" t="s">
        <v>308</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335</v>
      </c>
      <c r="C28" s="504"/>
      <c r="D28" s="504"/>
      <c r="E28" s="504"/>
      <c r="F28" s="504"/>
      <c r="G28" s="504"/>
      <c r="H28" s="504"/>
      <c r="I28" s="504"/>
      <c r="J28" s="504"/>
      <c r="K28" s="504"/>
      <c r="L28" s="504"/>
      <c r="M28" s="504"/>
      <c r="N28" s="504"/>
      <c r="O28" s="504"/>
      <c r="P28" s="505"/>
      <c r="Q28" s="580">
        <v>457</v>
      </c>
      <c r="R28" s="581"/>
      <c r="S28" s="581"/>
      <c r="T28" s="581"/>
      <c r="U28" s="581"/>
      <c r="V28" s="581">
        <v>427</v>
      </c>
      <c r="W28" s="581"/>
      <c r="X28" s="581"/>
      <c r="Y28" s="581"/>
      <c r="Z28" s="581"/>
      <c r="AA28" s="581">
        <v>30</v>
      </c>
      <c r="AB28" s="581"/>
      <c r="AC28" s="581"/>
      <c r="AD28" s="581"/>
      <c r="AE28" s="582"/>
      <c r="AF28" s="583">
        <v>30</v>
      </c>
      <c r="AG28" s="581"/>
      <c r="AH28" s="581"/>
      <c r="AI28" s="581"/>
      <c r="AJ28" s="584"/>
      <c r="AK28" s="585">
        <v>90</v>
      </c>
      <c r="AL28" s="586"/>
      <c r="AM28" s="586"/>
      <c r="AN28" s="586"/>
      <c r="AO28" s="586"/>
      <c r="AP28" s="586" t="s">
        <v>320</v>
      </c>
      <c r="AQ28" s="586"/>
      <c r="AR28" s="586"/>
      <c r="AS28" s="586"/>
      <c r="AT28" s="586"/>
      <c r="AU28" s="586" t="s">
        <v>320</v>
      </c>
      <c r="AV28" s="586"/>
      <c r="AW28" s="586"/>
      <c r="AX28" s="586"/>
      <c r="AY28" s="586"/>
      <c r="AZ28" s="587" t="s">
        <v>320</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336</v>
      </c>
      <c r="C29" s="526"/>
      <c r="D29" s="526"/>
      <c r="E29" s="526"/>
      <c r="F29" s="526"/>
      <c r="G29" s="526"/>
      <c r="H29" s="526"/>
      <c r="I29" s="526"/>
      <c r="J29" s="526"/>
      <c r="K29" s="526"/>
      <c r="L29" s="526"/>
      <c r="M29" s="526"/>
      <c r="N29" s="526"/>
      <c r="O29" s="526"/>
      <c r="P29" s="527"/>
      <c r="Q29" s="528">
        <v>337</v>
      </c>
      <c r="R29" s="529"/>
      <c r="S29" s="529"/>
      <c r="T29" s="529"/>
      <c r="U29" s="529"/>
      <c r="V29" s="529">
        <v>329</v>
      </c>
      <c r="W29" s="529"/>
      <c r="X29" s="529"/>
      <c r="Y29" s="529"/>
      <c r="Z29" s="529"/>
      <c r="AA29" s="529">
        <v>8</v>
      </c>
      <c r="AB29" s="529"/>
      <c r="AC29" s="529"/>
      <c r="AD29" s="529"/>
      <c r="AE29" s="530"/>
      <c r="AF29" s="531">
        <v>8</v>
      </c>
      <c r="AG29" s="532"/>
      <c r="AH29" s="532"/>
      <c r="AI29" s="532"/>
      <c r="AJ29" s="533"/>
      <c r="AK29" s="590">
        <v>69</v>
      </c>
      <c r="AL29" s="591"/>
      <c r="AM29" s="591"/>
      <c r="AN29" s="591"/>
      <c r="AO29" s="591"/>
      <c r="AP29" s="591">
        <v>30</v>
      </c>
      <c r="AQ29" s="591"/>
      <c r="AR29" s="591"/>
      <c r="AS29" s="591"/>
      <c r="AT29" s="591"/>
      <c r="AU29" s="591">
        <v>0</v>
      </c>
      <c r="AV29" s="591"/>
      <c r="AW29" s="591"/>
      <c r="AX29" s="591"/>
      <c r="AY29" s="591"/>
      <c r="AZ29" s="592" t="s">
        <v>320</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337</v>
      </c>
      <c r="C30" s="526"/>
      <c r="D30" s="526"/>
      <c r="E30" s="526"/>
      <c r="F30" s="526"/>
      <c r="G30" s="526"/>
      <c r="H30" s="526"/>
      <c r="I30" s="526"/>
      <c r="J30" s="526"/>
      <c r="K30" s="526"/>
      <c r="L30" s="526"/>
      <c r="M30" s="526"/>
      <c r="N30" s="526"/>
      <c r="O30" s="526"/>
      <c r="P30" s="527"/>
      <c r="Q30" s="528">
        <v>395</v>
      </c>
      <c r="R30" s="529"/>
      <c r="S30" s="529"/>
      <c r="T30" s="529"/>
      <c r="U30" s="529"/>
      <c r="V30" s="529">
        <v>386</v>
      </c>
      <c r="W30" s="529"/>
      <c r="X30" s="529"/>
      <c r="Y30" s="529"/>
      <c r="Z30" s="529"/>
      <c r="AA30" s="529">
        <v>9</v>
      </c>
      <c r="AB30" s="529"/>
      <c r="AC30" s="529"/>
      <c r="AD30" s="529"/>
      <c r="AE30" s="530"/>
      <c r="AF30" s="531">
        <v>9</v>
      </c>
      <c r="AG30" s="532"/>
      <c r="AH30" s="532"/>
      <c r="AI30" s="532"/>
      <c r="AJ30" s="533"/>
      <c r="AK30" s="590">
        <v>37</v>
      </c>
      <c r="AL30" s="591"/>
      <c r="AM30" s="591"/>
      <c r="AN30" s="591"/>
      <c r="AO30" s="591"/>
      <c r="AP30" s="591" t="s">
        <v>320</v>
      </c>
      <c r="AQ30" s="591"/>
      <c r="AR30" s="591"/>
      <c r="AS30" s="591"/>
      <c r="AT30" s="591"/>
      <c r="AU30" s="591" t="s">
        <v>320</v>
      </c>
      <c r="AV30" s="591"/>
      <c r="AW30" s="591"/>
      <c r="AX30" s="591"/>
      <c r="AY30" s="591"/>
      <c r="AZ30" s="592" t="s">
        <v>320</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338</v>
      </c>
      <c r="C31" s="526"/>
      <c r="D31" s="526"/>
      <c r="E31" s="526"/>
      <c r="F31" s="526"/>
      <c r="G31" s="526"/>
      <c r="H31" s="526"/>
      <c r="I31" s="526"/>
      <c r="J31" s="526"/>
      <c r="K31" s="526"/>
      <c r="L31" s="526"/>
      <c r="M31" s="526"/>
      <c r="N31" s="526"/>
      <c r="O31" s="526"/>
      <c r="P31" s="527"/>
      <c r="Q31" s="528">
        <v>72</v>
      </c>
      <c r="R31" s="529"/>
      <c r="S31" s="529"/>
      <c r="T31" s="529"/>
      <c r="U31" s="529"/>
      <c r="V31" s="529">
        <v>71</v>
      </c>
      <c r="W31" s="529"/>
      <c r="X31" s="529"/>
      <c r="Y31" s="529"/>
      <c r="Z31" s="529"/>
      <c r="AA31" s="529">
        <v>1</v>
      </c>
      <c r="AB31" s="529"/>
      <c r="AC31" s="529"/>
      <c r="AD31" s="529"/>
      <c r="AE31" s="530"/>
      <c r="AF31" s="531">
        <v>1</v>
      </c>
      <c r="AG31" s="532"/>
      <c r="AH31" s="532"/>
      <c r="AI31" s="532"/>
      <c r="AJ31" s="533"/>
      <c r="AK31" s="590">
        <v>24</v>
      </c>
      <c r="AL31" s="591"/>
      <c r="AM31" s="591"/>
      <c r="AN31" s="591"/>
      <c r="AO31" s="591"/>
      <c r="AP31" s="591" t="s">
        <v>320</v>
      </c>
      <c r="AQ31" s="591"/>
      <c r="AR31" s="591"/>
      <c r="AS31" s="591"/>
      <c r="AT31" s="591"/>
      <c r="AU31" s="591" t="s">
        <v>320</v>
      </c>
      <c r="AV31" s="591"/>
      <c r="AW31" s="591"/>
      <c r="AX31" s="591"/>
      <c r="AY31" s="591"/>
      <c r="AZ31" s="592" t="s">
        <v>320</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339</v>
      </c>
      <c r="C32" s="526"/>
      <c r="D32" s="526"/>
      <c r="E32" s="526"/>
      <c r="F32" s="526"/>
      <c r="G32" s="526"/>
      <c r="H32" s="526"/>
      <c r="I32" s="526"/>
      <c r="J32" s="526"/>
      <c r="K32" s="526"/>
      <c r="L32" s="526"/>
      <c r="M32" s="526"/>
      <c r="N32" s="526"/>
      <c r="O32" s="526"/>
      <c r="P32" s="527"/>
      <c r="Q32" s="528">
        <v>221</v>
      </c>
      <c r="R32" s="529"/>
      <c r="S32" s="529"/>
      <c r="T32" s="529"/>
      <c r="U32" s="529"/>
      <c r="V32" s="529">
        <v>206</v>
      </c>
      <c r="W32" s="529"/>
      <c r="X32" s="529"/>
      <c r="Y32" s="529"/>
      <c r="Z32" s="529"/>
      <c r="AA32" s="529">
        <v>15</v>
      </c>
      <c r="AB32" s="529"/>
      <c r="AC32" s="529"/>
      <c r="AD32" s="529"/>
      <c r="AE32" s="530"/>
      <c r="AF32" s="531">
        <v>20</v>
      </c>
      <c r="AG32" s="532"/>
      <c r="AH32" s="532"/>
      <c r="AI32" s="532"/>
      <c r="AJ32" s="533"/>
      <c r="AK32" s="590">
        <v>132</v>
      </c>
      <c r="AL32" s="591"/>
      <c r="AM32" s="591"/>
      <c r="AN32" s="591"/>
      <c r="AO32" s="591"/>
      <c r="AP32" s="591">
        <v>655</v>
      </c>
      <c r="AQ32" s="591"/>
      <c r="AR32" s="591"/>
      <c r="AS32" s="591"/>
      <c r="AT32" s="591"/>
      <c r="AU32" s="591">
        <v>655</v>
      </c>
      <c r="AV32" s="591"/>
      <c r="AW32" s="591"/>
      <c r="AX32" s="591"/>
      <c r="AY32" s="591"/>
      <c r="AZ32" s="592" t="s">
        <v>320</v>
      </c>
      <c r="BA32" s="592"/>
      <c r="BB32" s="592"/>
      <c r="BC32" s="592"/>
      <c r="BD32" s="592"/>
      <c r="BE32" s="593" t="s">
        <v>340</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341</v>
      </c>
      <c r="C33" s="526"/>
      <c r="D33" s="526"/>
      <c r="E33" s="526"/>
      <c r="F33" s="526"/>
      <c r="G33" s="526"/>
      <c r="H33" s="526"/>
      <c r="I33" s="526"/>
      <c r="J33" s="526"/>
      <c r="K33" s="526"/>
      <c r="L33" s="526"/>
      <c r="M33" s="526"/>
      <c r="N33" s="526"/>
      <c r="O33" s="526"/>
      <c r="P33" s="527"/>
      <c r="Q33" s="528">
        <v>184</v>
      </c>
      <c r="R33" s="529"/>
      <c r="S33" s="529"/>
      <c r="T33" s="529"/>
      <c r="U33" s="529"/>
      <c r="V33" s="529">
        <v>208</v>
      </c>
      <c r="W33" s="529"/>
      <c r="X33" s="529"/>
      <c r="Y33" s="529"/>
      <c r="Z33" s="529"/>
      <c r="AA33" s="529">
        <v>-24</v>
      </c>
      <c r="AB33" s="529"/>
      <c r="AC33" s="529"/>
      <c r="AD33" s="529"/>
      <c r="AE33" s="530"/>
      <c r="AF33" s="531">
        <v>37</v>
      </c>
      <c r="AG33" s="532"/>
      <c r="AH33" s="532"/>
      <c r="AI33" s="532"/>
      <c r="AJ33" s="533"/>
      <c r="AK33" s="590">
        <v>8</v>
      </c>
      <c r="AL33" s="591"/>
      <c r="AM33" s="591"/>
      <c r="AN33" s="591"/>
      <c r="AO33" s="591"/>
      <c r="AP33" s="591">
        <v>1562</v>
      </c>
      <c r="AQ33" s="591"/>
      <c r="AR33" s="591"/>
      <c r="AS33" s="591"/>
      <c r="AT33" s="591"/>
      <c r="AU33" s="591">
        <v>1031</v>
      </c>
      <c r="AV33" s="591"/>
      <c r="AW33" s="591"/>
      <c r="AX33" s="591"/>
      <c r="AY33" s="591"/>
      <c r="AZ33" s="592" t="s">
        <v>320</v>
      </c>
      <c r="BA33" s="592"/>
      <c r="BB33" s="592"/>
      <c r="BC33" s="592"/>
      <c r="BD33" s="592"/>
      <c r="BE33" s="593" t="s">
        <v>340</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342</v>
      </c>
      <c r="C34" s="526"/>
      <c r="D34" s="526"/>
      <c r="E34" s="526"/>
      <c r="F34" s="526"/>
      <c r="G34" s="526"/>
      <c r="H34" s="526"/>
      <c r="I34" s="526"/>
      <c r="J34" s="526"/>
      <c r="K34" s="526"/>
      <c r="L34" s="526"/>
      <c r="M34" s="526"/>
      <c r="N34" s="526"/>
      <c r="O34" s="526"/>
      <c r="P34" s="527"/>
      <c r="Q34" s="528">
        <v>535</v>
      </c>
      <c r="R34" s="529"/>
      <c r="S34" s="529"/>
      <c r="T34" s="529"/>
      <c r="U34" s="529"/>
      <c r="V34" s="529">
        <v>554</v>
      </c>
      <c r="W34" s="529"/>
      <c r="X34" s="529"/>
      <c r="Y34" s="529"/>
      <c r="Z34" s="529"/>
      <c r="AA34" s="529">
        <v>-19</v>
      </c>
      <c r="AB34" s="529"/>
      <c r="AC34" s="529"/>
      <c r="AD34" s="529"/>
      <c r="AE34" s="530"/>
      <c r="AF34" s="531">
        <v>88</v>
      </c>
      <c r="AG34" s="532"/>
      <c r="AH34" s="532"/>
      <c r="AI34" s="532"/>
      <c r="AJ34" s="533"/>
      <c r="AK34" s="590">
        <v>202</v>
      </c>
      <c r="AL34" s="591"/>
      <c r="AM34" s="591"/>
      <c r="AN34" s="591"/>
      <c r="AO34" s="591"/>
      <c r="AP34" s="591">
        <v>48</v>
      </c>
      <c r="AQ34" s="591"/>
      <c r="AR34" s="591"/>
      <c r="AS34" s="591"/>
      <c r="AT34" s="591"/>
      <c r="AU34" s="591">
        <v>24</v>
      </c>
      <c r="AV34" s="591"/>
      <c r="AW34" s="591"/>
      <c r="AX34" s="591"/>
      <c r="AY34" s="591"/>
      <c r="AZ34" s="592" t="s">
        <v>320</v>
      </c>
      <c r="BA34" s="592"/>
      <c r="BB34" s="592"/>
      <c r="BC34" s="592"/>
      <c r="BD34" s="592"/>
      <c r="BE34" s="593" t="s">
        <v>340</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343</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323</v>
      </c>
      <c r="B63" s="556" t="s">
        <v>344</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193</v>
      </c>
      <c r="AG63" s="605"/>
      <c r="AH63" s="605"/>
      <c r="AI63" s="605"/>
      <c r="AJ63" s="606"/>
      <c r="AK63" s="607"/>
      <c r="AL63" s="602"/>
      <c r="AM63" s="602"/>
      <c r="AN63" s="602"/>
      <c r="AO63" s="602"/>
      <c r="AP63" s="605"/>
      <c r="AQ63" s="605"/>
      <c r="AR63" s="605"/>
      <c r="AS63" s="605"/>
      <c r="AT63" s="605"/>
      <c r="AU63" s="605"/>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345</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346</v>
      </c>
      <c r="B66" s="481"/>
      <c r="C66" s="481"/>
      <c r="D66" s="481"/>
      <c r="E66" s="481"/>
      <c r="F66" s="481"/>
      <c r="G66" s="481"/>
      <c r="H66" s="481"/>
      <c r="I66" s="481"/>
      <c r="J66" s="481"/>
      <c r="K66" s="481"/>
      <c r="L66" s="481"/>
      <c r="M66" s="481"/>
      <c r="N66" s="481"/>
      <c r="O66" s="481"/>
      <c r="P66" s="482"/>
      <c r="Q66" s="483" t="s">
        <v>327</v>
      </c>
      <c r="R66" s="484"/>
      <c r="S66" s="484"/>
      <c r="T66" s="484"/>
      <c r="U66" s="485"/>
      <c r="V66" s="483" t="s">
        <v>328</v>
      </c>
      <c r="W66" s="484"/>
      <c r="X66" s="484"/>
      <c r="Y66" s="484"/>
      <c r="Z66" s="485"/>
      <c r="AA66" s="483" t="s">
        <v>329</v>
      </c>
      <c r="AB66" s="484"/>
      <c r="AC66" s="484"/>
      <c r="AD66" s="484"/>
      <c r="AE66" s="485"/>
      <c r="AF66" s="614" t="s">
        <v>330</v>
      </c>
      <c r="AG66" s="574"/>
      <c r="AH66" s="574"/>
      <c r="AI66" s="574"/>
      <c r="AJ66" s="615"/>
      <c r="AK66" s="483" t="s">
        <v>331</v>
      </c>
      <c r="AL66" s="481"/>
      <c r="AM66" s="481"/>
      <c r="AN66" s="481"/>
      <c r="AO66" s="482"/>
      <c r="AP66" s="483" t="s">
        <v>332</v>
      </c>
      <c r="AQ66" s="484"/>
      <c r="AR66" s="484"/>
      <c r="AS66" s="484"/>
      <c r="AT66" s="485"/>
      <c r="AU66" s="483" t="s">
        <v>347</v>
      </c>
      <c r="AV66" s="484"/>
      <c r="AW66" s="484"/>
      <c r="AX66" s="484"/>
      <c r="AY66" s="485"/>
      <c r="AZ66" s="483" t="s">
        <v>308</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348</v>
      </c>
      <c r="C68" s="628"/>
      <c r="D68" s="628"/>
      <c r="E68" s="628"/>
      <c r="F68" s="628"/>
      <c r="G68" s="628"/>
      <c r="H68" s="628"/>
      <c r="I68" s="628"/>
      <c r="J68" s="628"/>
      <c r="K68" s="628"/>
      <c r="L68" s="628"/>
      <c r="M68" s="628"/>
      <c r="N68" s="628"/>
      <c r="O68" s="628"/>
      <c r="P68" s="629"/>
      <c r="Q68" s="630">
        <v>731</v>
      </c>
      <c r="R68" s="631"/>
      <c r="S68" s="631"/>
      <c r="T68" s="631"/>
      <c r="U68" s="631"/>
      <c r="V68" s="631">
        <v>658</v>
      </c>
      <c r="W68" s="631"/>
      <c r="X68" s="631"/>
      <c r="Y68" s="631"/>
      <c r="Z68" s="631"/>
      <c r="AA68" s="631">
        <v>73</v>
      </c>
      <c r="AB68" s="631"/>
      <c r="AC68" s="631"/>
      <c r="AD68" s="631"/>
      <c r="AE68" s="631"/>
      <c r="AF68" s="631">
        <v>73</v>
      </c>
      <c r="AG68" s="631"/>
      <c r="AH68" s="631"/>
      <c r="AI68" s="631"/>
      <c r="AJ68" s="631"/>
      <c r="AK68" s="631" t="s">
        <v>320</v>
      </c>
      <c r="AL68" s="631"/>
      <c r="AM68" s="631"/>
      <c r="AN68" s="631"/>
      <c r="AO68" s="631"/>
      <c r="AP68" s="631" t="s">
        <v>320</v>
      </c>
      <c r="AQ68" s="631"/>
      <c r="AR68" s="631"/>
      <c r="AS68" s="631"/>
      <c r="AT68" s="631"/>
      <c r="AU68" s="631" t="s">
        <v>320</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349</v>
      </c>
      <c r="C69" s="635"/>
      <c r="D69" s="635"/>
      <c r="E69" s="635"/>
      <c r="F69" s="635"/>
      <c r="G69" s="635"/>
      <c r="H69" s="635"/>
      <c r="I69" s="635"/>
      <c r="J69" s="635"/>
      <c r="K69" s="635"/>
      <c r="L69" s="635"/>
      <c r="M69" s="635"/>
      <c r="N69" s="635"/>
      <c r="O69" s="635"/>
      <c r="P69" s="636"/>
      <c r="Q69" s="637">
        <v>1274</v>
      </c>
      <c r="R69" s="591"/>
      <c r="S69" s="591"/>
      <c r="T69" s="591"/>
      <c r="U69" s="591"/>
      <c r="V69" s="591">
        <v>1250</v>
      </c>
      <c r="W69" s="591"/>
      <c r="X69" s="591"/>
      <c r="Y69" s="591"/>
      <c r="Z69" s="591"/>
      <c r="AA69" s="591">
        <v>24</v>
      </c>
      <c r="AB69" s="591"/>
      <c r="AC69" s="591"/>
      <c r="AD69" s="591"/>
      <c r="AE69" s="591"/>
      <c r="AF69" s="591">
        <v>24</v>
      </c>
      <c r="AG69" s="591"/>
      <c r="AH69" s="591"/>
      <c r="AI69" s="591"/>
      <c r="AJ69" s="591"/>
      <c r="AK69" s="591" t="s">
        <v>320</v>
      </c>
      <c r="AL69" s="591"/>
      <c r="AM69" s="591"/>
      <c r="AN69" s="591"/>
      <c r="AO69" s="591"/>
      <c r="AP69" s="591" t="s">
        <v>320</v>
      </c>
      <c r="AQ69" s="591"/>
      <c r="AR69" s="591"/>
      <c r="AS69" s="591"/>
      <c r="AT69" s="591"/>
      <c r="AU69" s="591" t="s">
        <v>320</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350</v>
      </c>
      <c r="C70" s="635"/>
      <c r="D70" s="635"/>
      <c r="E70" s="635"/>
      <c r="F70" s="635"/>
      <c r="G70" s="635"/>
      <c r="H70" s="635"/>
      <c r="I70" s="635"/>
      <c r="J70" s="635"/>
      <c r="K70" s="635"/>
      <c r="L70" s="635"/>
      <c r="M70" s="635"/>
      <c r="N70" s="635"/>
      <c r="O70" s="635"/>
      <c r="P70" s="636"/>
      <c r="Q70" s="637">
        <v>32</v>
      </c>
      <c r="R70" s="591"/>
      <c r="S70" s="591"/>
      <c r="T70" s="591"/>
      <c r="U70" s="591"/>
      <c r="V70" s="591">
        <v>30</v>
      </c>
      <c r="W70" s="591"/>
      <c r="X70" s="591"/>
      <c r="Y70" s="591"/>
      <c r="Z70" s="591"/>
      <c r="AA70" s="591">
        <v>2</v>
      </c>
      <c r="AB70" s="591"/>
      <c r="AC70" s="591"/>
      <c r="AD70" s="591"/>
      <c r="AE70" s="591"/>
      <c r="AF70" s="591">
        <v>2</v>
      </c>
      <c r="AG70" s="591"/>
      <c r="AH70" s="591"/>
      <c r="AI70" s="591"/>
      <c r="AJ70" s="591"/>
      <c r="AK70" s="591" t="s">
        <v>320</v>
      </c>
      <c r="AL70" s="591"/>
      <c r="AM70" s="591"/>
      <c r="AN70" s="591"/>
      <c r="AO70" s="591"/>
      <c r="AP70" s="591" t="s">
        <v>320</v>
      </c>
      <c r="AQ70" s="591"/>
      <c r="AR70" s="591"/>
      <c r="AS70" s="591"/>
      <c r="AT70" s="591"/>
      <c r="AU70" s="591" t="s">
        <v>320</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c r="C71" s="635"/>
      <c r="D71" s="635"/>
      <c r="E71" s="635"/>
      <c r="F71" s="635"/>
      <c r="G71" s="635"/>
      <c r="H71" s="635"/>
      <c r="I71" s="635"/>
      <c r="J71" s="635"/>
      <c r="K71" s="635"/>
      <c r="L71" s="635"/>
      <c r="M71" s="635"/>
      <c r="N71" s="635"/>
      <c r="O71" s="635"/>
      <c r="P71" s="636"/>
      <c r="Q71" s="637"/>
      <c r="R71" s="591"/>
      <c r="S71" s="591"/>
      <c r="T71" s="591"/>
      <c r="U71" s="591"/>
      <c r="V71" s="591"/>
      <c r="W71" s="591"/>
      <c r="X71" s="591"/>
      <c r="Y71" s="591"/>
      <c r="Z71" s="591"/>
      <c r="AA71" s="591"/>
      <c r="AB71" s="591"/>
      <c r="AC71" s="591"/>
      <c r="AD71" s="591"/>
      <c r="AE71" s="591"/>
      <c r="AF71" s="591"/>
      <c r="AG71" s="591"/>
      <c r="AH71" s="591"/>
      <c r="AI71" s="591"/>
      <c r="AJ71" s="591"/>
      <c r="AK71" s="591"/>
      <c r="AL71" s="591"/>
      <c r="AM71" s="591"/>
      <c r="AN71" s="591"/>
      <c r="AO71" s="591"/>
      <c r="AP71" s="591"/>
      <c r="AQ71" s="591"/>
      <c r="AR71" s="591"/>
      <c r="AS71" s="591"/>
      <c r="AT71" s="591"/>
      <c r="AU71" s="591"/>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c r="C72" s="635"/>
      <c r="D72" s="635"/>
      <c r="E72" s="635"/>
      <c r="F72" s="635"/>
      <c r="G72" s="635"/>
      <c r="H72" s="635"/>
      <c r="I72" s="635"/>
      <c r="J72" s="635"/>
      <c r="K72" s="635"/>
      <c r="L72" s="635"/>
      <c r="M72" s="635"/>
      <c r="N72" s="635"/>
      <c r="O72" s="635"/>
      <c r="P72" s="636"/>
      <c r="Q72" s="637"/>
      <c r="R72" s="591"/>
      <c r="S72" s="591"/>
      <c r="T72" s="591"/>
      <c r="U72" s="591"/>
      <c r="V72" s="591"/>
      <c r="W72" s="591"/>
      <c r="X72" s="591"/>
      <c r="Y72" s="591"/>
      <c r="Z72" s="591"/>
      <c r="AA72" s="591"/>
      <c r="AB72" s="591"/>
      <c r="AC72" s="591"/>
      <c r="AD72" s="591"/>
      <c r="AE72" s="591"/>
      <c r="AF72" s="591"/>
      <c r="AG72" s="591"/>
      <c r="AH72" s="591"/>
      <c r="AI72" s="591"/>
      <c r="AJ72" s="591"/>
      <c r="AK72" s="591"/>
      <c r="AL72" s="591"/>
      <c r="AM72" s="591"/>
      <c r="AN72" s="591"/>
      <c r="AO72" s="591"/>
      <c r="AP72" s="591"/>
      <c r="AQ72" s="591"/>
      <c r="AR72" s="591"/>
      <c r="AS72" s="591"/>
      <c r="AT72" s="591"/>
      <c r="AU72" s="591"/>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c r="C73" s="635"/>
      <c r="D73" s="635"/>
      <c r="E73" s="635"/>
      <c r="F73" s="635"/>
      <c r="G73" s="635"/>
      <c r="H73" s="635"/>
      <c r="I73" s="635"/>
      <c r="J73" s="635"/>
      <c r="K73" s="635"/>
      <c r="L73" s="635"/>
      <c r="M73" s="635"/>
      <c r="N73" s="635"/>
      <c r="O73" s="635"/>
      <c r="P73" s="636"/>
      <c r="Q73" s="637"/>
      <c r="R73" s="591"/>
      <c r="S73" s="591"/>
      <c r="T73" s="591"/>
      <c r="U73" s="591"/>
      <c r="V73" s="591"/>
      <c r="W73" s="591"/>
      <c r="X73" s="591"/>
      <c r="Y73" s="591"/>
      <c r="Z73" s="591"/>
      <c r="AA73" s="591"/>
      <c r="AB73" s="591"/>
      <c r="AC73" s="591"/>
      <c r="AD73" s="591"/>
      <c r="AE73" s="591"/>
      <c r="AF73" s="591"/>
      <c r="AG73" s="591"/>
      <c r="AH73" s="591"/>
      <c r="AI73" s="591"/>
      <c r="AJ73" s="591"/>
      <c r="AK73" s="591"/>
      <c r="AL73" s="591"/>
      <c r="AM73" s="591"/>
      <c r="AN73" s="591"/>
      <c r="AO73" s="591"/>
      <c r="AP73" s="591"/>
      <c r="AQ73" s="591"/>
      <c r="AR73" s="591"/>
      <c r="AS73" s="591"/>
      <c r="AT73" s="591"/>
      <c r="AU73" s="591"/>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c r="C74" s="635"/>
      <c r="D74" s="635"/>
      <c r="E74" s="635"/>
      <c r="F74" s="635"/>
      <c r="G74" s="635"/>
      <c r="H74" s="635"/>
      <c r="I74" s="635"/>
      <c r="J74" s="635"/>
      <c r="K74" s="635"/>
      <c r="L74" s="635"/>
      <c r="M74" s="635"/>
      <c r="N74" s="635"/>
      <c r="O74" s="635"/>
      <c r="P74" s="636"/>
      <c r="Q74" s="637"/>
      <c r="R74" s="591"/>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323</v>
      </c>
      <c r="B88" s="556" t="s">
        <v>351</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c r="AG88" s="605"/>
      <c r="AH88" s="605"/>
      <c r="AI88" s="605"/>
      <c r="AJ88" s="605"/>
      <c r="AK88" s="602"/>
      <c r="AL88" s="602"/>
      <c r="AM88" s="602"/>
      <c r="AN88" s="602"/>
      <c r="AO88" s="602"/>
      <c r="AP88" s="605"/>
      <c r="AQ88" s="605"/>
      <c r="AR88" s="605"/>
      <c r="AS88" s="605"/>
      <c r="AT88" s="605"/>
      <c r="AU88" s="605"/>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323</v>
      </c>
      <c r="BR102" s="556" t="s">
        <v>352</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353</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354</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355</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356</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357</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358</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359</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360</v>
      </c>
      <c r="AB109" s="667"/>
      <c r="AC109" s="667"/>
      <c r="AD109" s="667"/>
      <c r="AE109" s="668"/>
      <c r="AF109" s="669" t="s">
        <v>361</v>
      </c>
      <c r="AG109" s="667"/>
      <c r="AH109" s="667"/>
      <c r="AI109" s="667"/>
      <c r="AJ109" s="668"/>
      <c r="AK109" s="669" t="s">
        <v>238</v>
      </c>
      <c r="AL109" s="667"/>
      <c r="AM109" s="667"/>
      <c r="AN109" s="667"/>
      <c r="AO109" s="668"/>
      <c r="AP109" s="669" t="s">
        <v>362</v>
      </c>
      <c r="AQ109" s="667"/>
      <c r="AR109" s="667"/>
      <c r="AS109" s="667"/>
      <c r="AT109" s="670"/>
      <c r="AU109" s="666" t="s">
        <v>359</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360</v>
      </c>
      <c r="BR109" s="667"/>
      <c r="BS109" s="667"/>
      <c r="BT109" s="667"/>
      <c r="BU109" s="668"/>
      <c r="BV109" s="669" t="s">
        <v>361</v>
      </c>
      <c r="BW109" s="667"/>
      <c r="BX109" s="667"/>
      <c r="BY109" s="667"/>
      <c r="BZ109" s="668"/>
      <c r="CA109" s="669" t="s">
        <v>238</v>
      </c>
      <c r="CB109" s="667"/>
      <c r="CC109" s="667"/>
      <c r="CD109" s="667"/>
      <c r="CE109" s="668"/>
      <c r="CF109" s="671" t="s">
        <v>362</v>
      </c>
      <c r="CG109" s="671"/>
      <c r="CH109" s="671"/>
      <c r="CI109" s="671"/>
      <c r="CJ109" s="671"/>
      <c r="CK109" s="669" t="s">
        <v>363</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360</v>
      </c>
      <c r="DH109" s="667"/>
      <c r="DI109" s="667"/>
      <c r="DJ109" s="667"/>
      <c r="DK109" s="668"/>
      <c r="DL109" s="669" t="s">
        <v>361</v>
      </c>
      <c r="DM109" s="667"/>
      <c r="DN109" s="667"/>
      <c r="DO109" s="667"/>
      <c r="DP109" s="668"/>
      <c r="DQ109" s="669" t="s">
        <v>238</v>
      </c>
      <c r="DR109" s="667"/>
      <c r="DS109" s="667"/>
      <c r="DT109" s="667"/>
      <c r="DU109" s="668"/>
      <c r="DV109" s="669" t="s">
        <v>362</v>
      </c>
      <c r="DW109" s="667"/>
      <c r="DX109" s="667"/>
      <c r="DY109" s="667"/>
      <c r="DZ109" s="670"/>
    </row>
    <row r="110" spans="1:131" s="468" customFormat="1" ht="26.25" customHeight="1" x14ac:dyDescent="0.15">
      <c r="A110" s="672" t="s">
        <v>364</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712602</v>
      </c>
      <c r="AB110" s="676"/>
      <c r="AC110" s="676"/>
      <c r="AD110" s="676"/>
      <c r="AE110" s="677"/>
      <c r="AF110" s="678">
        <v>693550</v>
      </c>
      <c r="AG110" s="676"/>
      <c r="AH110" s="676"/>
      <c r="AI110" s="676"/>
      <c r="AJ110" s="677"/>
      <c r="AK110" s="678">
        <v>692140</v>
      </c>
      <c r="AL110" s="676"/>
      <c r="AM110" s="676"/>
      <c r="AN110" s="676"/>
      <c r="AO110" s="677"/>
      <c r="AP110" s="679">
        <v>24.5</v>
      </c>
      <c r="AQ110" s="680"/>
      <c r="AR110" s="680"/>
      <c r="AS110" s="680"/>
      <c r="AT110" s="681"/>
      <c r="AU110" s="682" t="s">
        <v>365</v>
      </c>
      <c r="AV110" s="683"/>
      <c r="AW110" s="683"/>
      <c r="AX110" s="683"/>
      <c r="AY110" s="683"/>
      <c r="AZ110" s="684" t="s">
        <v>366</v>
      </c>
      <c r="BA110" s="673"/>
      <c r="BB110" s="673"/>
      <c r="BC110" s="673"/>
      <c r="BD110" s="673"/>
      <c r="BE110" s="673"/>
      <c r="BF110" s="673"/>
      <c r="BG110" s="673"/>
      <c r="BH110" s="673"/>
      <c r="BI110" s="673"/>
      <c r="BJ110" s="673"/>
      <c r="BK110" s="673"/>
      <c r="BL110" s="673"/>
      <c r="BM110" s="673"/>
      <c r="BN110" s="673"/>
      <c r="BO110" s="673"/>
      <c r="BP110" s="674"/>
      <c r="BQ110" s="685">
        <v>5697192</v>
      </c>
      <c r="BR110" s="686"/>
      <c r="BS110" s="686"/>
      <c r="BT110" s="686"/>
      <c r="BU110" s="686"/>
      <c r="BV110" s="686">
        <v>5527264</v>
      </c>
      <c r="BW110" s="686"/>
      <c r="BX110" s="686"/>
      <c r="BY110" s="686"/>
      <c r="BZ110" s="686"/>
      <c r="CA110" s="686">
        <v>5373678</v>
      </c>
      <c r="CB110" s="686"/>
      <c r="CC110" s="686"/>
      <c r="CD110" s="686"/>
      <c r="CE110" s="686"/>
      <c r="CF110" s="687">
        <v>190.4</v>
      </c>
      <c r="CG110" s="688"/>
      <c r="CH110" s="688"/>
      <c r="CI110" s="688"/>
      <c r="CJ110" s="688"/>
      <c r="CK110" s="689" t="s">
        <v>367</v>
      </c>
      <c r="CL110" s="690"/>
      <c r="CM110" s="684" t="s">
        <v>368</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369</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370</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371</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372</v>
      </c>
      <c r="B112" s="717"/>
      <c r="C112" s="706" t="s">
        <v>373</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374</v>
      </c>
      <c r="BA112" s="706"/>
      <c r="BB112" s="706"/>
      <c r="BC112" s="706"/>
      <c r="BD112" s="706"/>
      <c r="BE112" s="706"/>
      <c r="BF112" s="706"/>
      <c r="BG112" s="706"/>
      <c r="BH112" s="706"/>
      <c r="BI112" s="706"/>
      <c r="BJ112" s="706"/>
      <c r="BK112" s="706"/>
      <c r="BL112" s="706"/>
      <c r="BM112" s="706"/>
      <c r="BN112" s="706"/>
      <c r="BO112" s="706"/>
      <c r="BP112" s="707"/>
      <c r="BQ112" s="708">
        <v>893622</v>
      </c>
      <c r="BR112" s="709"/>
      <c r="BS112" s="709"/>
      <c r="BT112" s="709"/>
      <c r="BU112" s="709"/>
      <c r="BV112" s="709">
        <v>1574774</v>
      </c>
      <c r="BW112" s="709"/>
      <c r="BX112" s="709"/>
      <c r="BY112" s="709"/>
      <c r="BZ112" s="709"/>
      <c r="CA112" s="709">
        <v>1709237</v>
      </c>
      <c r="CB112" s="709"/>
      <c r="CC112" s="709"/>
      <c r="CD112" s="709"/>
      <c r="CE112" s="709"/>
      <c r="CF112" s="710">
        <v>60.6</v>
      </c>
      <c r="CG112" s="711"/>
      <c r="CH112" s="711"/>
      <c r="CI112" s="711"/>
      <c r="CJ112" s="711"/>
      <c r="CK112" s="712"/>
      <c r="CL112" s="713"/>
      <c r="CM112" s="705" t="s">
        <v>375</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376</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111859</v>
      </c>
      <c r="AB113" s="697"/>
      <c r="AC113" s="697"/>
      <c r="AD113" s="697"/>
      <c r="AE113" s="698"/>
      <c r="AF113" s="699">
        <v>102877</v>
      </c>
      <c r="AG113" s="697"/>
      <c r="AH113" s="697"/>
      <c r="AI113" s="697"/>
      <c r="AJ113" s="698"/>
      <c r="AK113" s="699">
        <v>99225</v>
      </c>
      <c r="AL113" s="697"/>
      <c r="AM113" s="697"/>
      <c r="AN113" s="697"/>
      <c r="AO113" s="698"/>
      <c r="AP113" s="700">
        <v>3.5</v>
      </c>
      <c r="AQ113" s="701"/>
      <c r="AR113" s="701"/>
      <c r="AS113" s="701"/>
      <c r="AT113" s="702"/>
      <c r="AU113" s="703"/>
      <c r="AV113" s="704"/>
      <c r="AW113" s="704"/>
      <c r="AX113" s="704"/>
      <c r="AY113" s="704"/>
      <c r="AZ113" s="705" t="s">
        <v>377</v>
      </c>
      <c r="BA113" s="706"/>
      <c r="BB113" s="706"/>
      <c r="BC113" s="706"/>
      <c r="BD113" s="706"/>
      <c r="BE113" s="706"/>
      <c r="BF113" s="706"/>
      <c r="BG113" s="706"/>
      <c r="BH113" s="706"/>
      <c r="BI113" s="706"/>
      <c r="BJ113" s="706"/>
      <c r="BK113" s="706"/>
      <c r="BL113" s="706"/>
      <c r="BM113" s="706"/>
      <c r="BN113" s="706"/>
      <c r="BO113" s="706"/>
      <c r="BP113" s="707"/>
      <c r="BQ113" s="708" t="s">
        <v>64</v>
      </c>
      <c r="BR113" s="709"/>
      <c r="BS113" s="709"/>
      <c r="BT113" s="709"/>
      <c r="BU113" s="709"/>
      <c r="BV113" s="709" t="s">
        <v>64</v>
      </c>
      <c r="BW113" s="709"/>
      <c r="BX113" s="709"/>
      <c r="BY113" s="709"/>
      <c r="BZ113" s="709"/>
      <c r="CA113" s="709" t="s">
        <v>64</v>
      </c>
      <c r="CB113" s="709"/>
      <c r="CC113" s="709"/>
      <c r="CD113" s="709"/>
      <c r="CE113" s="709"/>
      <c r="CF113" s="710" t="s">
        <v>64</v>
      </c>
      <c r="CG113" s="711"/>
      <c r="CH113" s="711"/>
      <c r="CI113" s="711"/>
      <c r="CJ113" s="711"/>
      <c r="CK113" s="712"/>
      <c r="CL113" s="713"/>
      <c r="CM113" s="705" t="s">
        <v>378</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379</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t="s">
        <v>64</v>
      </c>
      <c r="AB114" s="719"/>
      <c r="AC114" s="719"/>
      <c r="AD114" s="719"/>
      <c r="AE114" s="720"/>
      <c r="AF114" s="721" t="s">
        <v>64</v>
      </c>
      <c r="AG114" s="719"/>
      <c r="AH114" s="719"/>
      <c r="AI114" s="719"/>
      <c r="AJ114" s="720"/>
      <c r="AK114" s="721" t="s">
        <v>64</v>
      </c>
      <c r="AL114" s="719"/>
      <c r="AM114" s="719"/>
      <c r="AN114" s="719"/>
      <c r="AO114" s="720"/>
      <c r="AP114" s="722" t="s">
        <v>64</v>
      </c>
      <c r="AQ114" s="723"/>
      <c r="AR114" s="723"/>
      <c r="AS114" s="723"/>
      <c r="AT114" s="724"/>
      <c r="AU114" s="703"/>
      <c r="AV114" s="704"/>
      <c r="AW114" s="704"/>
      <c r="AX114" s="704"/>
      <c r="AY114" s="704"/>
      <c r="AZ114" s="705" t="s">
        <v>380</v>
      </c>
      <c r="BA114" s="706"/>
      <c r="BB114" s="706"/>
      <c r="BC114" s="706"/>
      <c r="BD114" s="706"/>
      <c r="BE114" s="706"/>
      <c r="BF114" s="706"/>
      <c r="BG114" s="706"/>
      <c r="BH114" s="706"/>
      <c r="BI114" s="706"/>
      <c r="BJ114" s="706"/>
      <c r="BK114" s="706"/>
      <c r="BL114" s="706"/>
      <c r="BM114" s="706"/>
      <c r="BN114" s="706"/>
      <c r="BO114" s="706"/>
      <c r="BP114" s="707"/>
      <c r="BQ114" s="708">
        <v>563510</v>
      </c>
      <c r="BR114" s="709"/>
      <c r="BS114" s="709"/>
      <c r="BT114" s="709"/>
      <c r="BU114" s="709"/>
      <c r="BV114" s="709">
        <v>579783</v>
      </c>
      <c r="BW114" s="709"/>
      <c r="BX114" s="709"/>
      <c r="BY114" s="709"/>
      <c r="BZ114" s="709"/>
      <c r="CA114" s="709">
        <v>619260</v>
      </c>
      <c r="CB114" s="709"/>
      <c r="CC114" s="709"/>
      <c r="CD114" s="709"/>
      <c r="CE114" s="709"/>
      <c r="CF114" s="710">
        <v>21.9</v>
      </c>
      <c r="CG114" s="711"/>
      <c r="CH114" s="711"/>
      <c r="CI114" s="711"/>
      <c r="CJ114" s="711"/>
      <c r="CK114" s="712"/>
      <c r="CL114" s="713"/>
      <c r="CM114" s="705" t="s">
        <v>381</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382</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1195</v>
      </c>
      <c r="AB115" s="697"/>
      <c r="AC115" s="697"/>
      <c r="AD115" s="697"/>
      <c r="AE115" s="698"/>
      <c r="AF115" s="699">
        <v>1042</v>
      </c>
      <c r="AG115" s="697"/>
      <c r="AH115" s="697"/>
      <c r="AI115" s="697"/>
      <c r="AJ115" s="698"/>
      <c r="AK115" s="699">
        <v>922</v>
      </c>
      <c r="AL115" s="697"/>
      <c r="AM115" s="697"/>
      <c r="AN115" s="697"/>
      <c r="AO115" s="698"/>
      <c r="AP115" s="700">
        <v>0</v>
      </c>
      <c r="AQ115" s="701"/>
      <c r="AR115" s="701"/>
      <c r="AS115" s="701"/>
      <c r="AT115" s="702"/>
      <c r="AU115" s="703"/>
      <c r="AV115" s="704"/>
      <c r="AW115" s="704"/>
      <c r="AX115" s="704"/>
      <c r="AY115" s="704"/>
      <c r="AZ115" s="705" t="s">
        <v>383</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384</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385</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v>296</v>
      </c>
      <c r="AB116" s="719"/>
      <c r="AC116" s="719"/>
      <c r="AD116" s="719"/>
      <c r="AE116" s="720"/>
      <c r="AF116" s="721">
        <v>175</v>
      </c>
      <c r="AG116" s="719"/>
      <c r="AH116" s="719"/>
      <c r="AI116" s="719"/>
      <c r="AJ116" s="720"/>
      <c r="AK116" s="721">
        <v>26</v>
      </c>
      <c r="AL116" s="719"/>
      <c r="AM116" s="719"/>
      <c r="AN116" s="719"/>
      <c r="AO116" s="720"/>
      <c r="AP116" s="722">
        <v>0</v>
      </c>
      <c r="AQ116" s="723"/>
      <c r="AR116" s="723"/>
      <c r="AS116" s="723"/>
      <c r="AT116" s="724"/>
      <c r="AU116" s="703"/>
      <c r="AV116" s="704"/>
      <c r="AW116" s="704"/>
      <c r="AX116" s="704"/>
      <c r="AY116" s="704"/>
      <c r="AZ116" s="731" t="s">
        <v>386</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387</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119</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388</v>
      </c>
      <c r="Z117" s="668"/>
      <c r="AA117" s="735">
        <v>825952</v>
      </c>
      <c r="AB117" s="736"/>
      <c r="AC117" s="736"/>
      <c r="AD117" s="736"/>
      <c r="AE117" s="737"/>
      <c r="AF117" s="738">
        <v>797644</v>
      </c>
      <c r="AG117" s="736"/>
      <c r="AH117" s="736"/>
      <c r="AI117" s="736"/>
      <c r="AJ117" s="737"/>
      <c r="AK117" s="738">
        <v>792313</v>
      </c>
      <c r="AL117" s="736"/>
      <c r="AM117" s="736"/>
      <c r="AN117" s="736"/>
      <c r="AO117" s="737"/>
      <c r="AP117" s="739"/>
      <c r="AQ117" s="740"/>
      <c r="AR117" s="740"/>
      <c r="AS117" s="740"/>
      <c r="AT117" s="741"/>
      <c r="AU117" s="703"/>
      <c r="AV117" s="704"/>
      <c r="AW117" s="704"/>
      <c r="AX117" s="704"/>
      <c r="AY117" s="704"/>
      <c r="AZ117" s="742" t="s">
        <v>389</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390</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363</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360</v>
      </c>
      <c r="AB118" s="667"/>
      <c r="AC118" s="667"/>
      <c r="AD118" s="667"/>
      <c r="AE118" s="668"/>
      <c r="AF118" s="669" t="s">
        <v>361</v>
      </c>
      <c r="AG118" s="667"/>
      <c r="AH118" s="667"/>
      <c r="AI118" s="667"/>
      <c r="AJ118" s="668"/>
      <c r="AK118" s="669" t="s">
        <v>238</v>
      </c>
      <c r="AL118" s="667"/>
      <c r="AM118" s="667"/>
      <c r="AN118" s="667"/>
      <c r="AO118" s="668"/>
      <c r="AP118" s="745" t="s">
        <v>362</v>
      </c>
      <c r="AQ118" s="746"/>
      <c r="AR118" s="746"/>
      <c r="AS118" s="746"/>
      <c r="AT118" s="747"/>
      <c r="AU118" s="703"/>
      <c r="AV118" s="704"/>
      <c r="AW118" s="704"/>
      <c r="AX118" s="704"/>
      <c r="AY118" s="704"/>
      <c r="AZ118" s="748" t="s">
        <v>391</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392</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367</v>
      </c>
      <c r="B119" s="690"/>
      <c r="C119" s="684" t="s">
        <v>368</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119</v>
      </c>
      <c r="BA119" s="754"/>
      <c r="BB119" s="754"/>
      <c r="BC119" s="754"/>
      <c r="BD119" s="754"/>
      <c r="BE119" s="754"/>
      <c r="BF119" s="754"/>
      <c r="BG119" s="754"/>
      <c r="BH119" s="754"/>
      <c r="BI119" s="754"/>
      <c r="BJ119" s="754"/>
      <c r="BK119" s="754"/>
      <c r="BL119" s="754"/>
      <c r="BM119" s="754"/>
      <c r="BN119" s="754"/>
      <c r="BO119" s="734" t="s">
        <v>393</v>
      </c>
      <c r="BP119" s="755"/>
      <c r="BQ119" s="749">
        <v>7154324</v>
      </c>
      <c r="BR119" s="750"/>
      <c r="BS119" s="750"/>
      <c r="BT119" s="750"/>
      <c r="BU119" s="750"/>
      <c r="BV119" s="750">
        <v>7681821</v>
      </c>
      <c r="BW119" s="750"/>
      <c r="BX119" s="750"/>
      <c r="BY119" s="750"/>
      <c r="BZ119" s="750"/>
      <c r="CA119" s="750">
        <v>7702175</v>
      </c>
      <c r="CB119" s="750"/>
      <c r="CC119" s="750"/>
      <c r="CD119" s="750"/>
      <c r="CE119" s="750"/>
      <c r="CF119" s="756"/>
      <c r="CG119" s="757"/>
      <c r="CH119" s="757"/>
      <c r="CI119" s="757"/>
      <c r="CJ119" s="758"/>
      <c r="CK119" s="759"/>
      <c r="CL119" s="760"/>
      <c r="CM119" s="748" t="s">
        <v>394</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371</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395</v>
      </c>
      <c r="AV120" s="770"/>
      <c r="AW120" s="770"/>
      <c r="AX120" s="770"/>
      <c r="AY120" s="771"/>
      <c r="AZ120" s="684" t="s">
        <v>396</v>
      </c>
      <c r="BA120" s="673"/>
      <c r="BB120" s="673"/>
      <c r="BC120" s="673"/>
      <c r="BD120" s="673"/>
      <c r="BE120" s="673"/>
      <c r="BF120" s="673"/>
      <c r="BG120" s="673"/>
      <c r="BH120" s="673"/>
      <c r="BI120" s="673"/>
      <c r="BJ120" s="673"/>
      <c r="BK120" s="673"/>
      <c r="BL120" s="673"/>
      <c r="BM120" s="673"/>
      <c r="BN120" s="673"/>
      <c r="BO120" s="673"/>
      <c r="BP120" s="674"/>
      <c r="BQ120" s="685">
        <v>1639526</v>
      </c>
      <c r="BR120" s="686"/>
      <c r="BS120" s="686"/>
      <c r="BT120" s="686"/>
      <c r="BU120" s="686"/>
      <c r="BV120" s="686">
        <v>1882784</v>
      </c>
      <c r="BW120" s="686"/>
      <c r="BX120" s="686"/>
      <c r="BY120" s="686"/>
      <c r="BZ120" s="686"/>
      <c r="CA120" s="686">
        <v>2075546</v>
      </c>
      <c r="CB120" s="686"/>
      <c r="CC120" s="686"/>
      <c r="CD120" s="686"/>
      <c r="CE120" s="686"/>
      <c r="CF120" s="687">
        <v>73.599999999999994</v>
      </c>
      <c r="CG120" s="688"/>
      <c r="CH120" s="688"/>
      <c r="CI120" s="688"/>
      <c r="CJ120" s="688"/>
      <c r="CK120" s="772" t="s">
        <v>397</v>
      </c>
      <c r="CL120" s="773"/>
      <c r="CM120" s="773"/>
      <c r="CN120" s="773"/>
      <c r="CO120" s="774"/>
      <c r="CP120" s="775" t="s">
        <v>341</v>
      </c>
      <c r="CQ120" s="776"/>
      <c r="CR120" s="776"/>
      <c r="CS120" s="776"/>
      <c r="CT120" s="776"/>
      <c r="CU120" s="776"/>
      <c r="CV120" s="776"/>
      <c r="CW120" s="776"/>
      <c r="CX120" s="776"/>
      <c r="CY120" s="776"/>
      <c r="CZ120" s="776"/>
      <c r="DA120" s="776"/>
      <c r="DB120" s="776"/>
      <c r="DC120" s="776"/>
      <c r="DD120" s="776"/>
      <c r="DE120" s="776"/>
      <c r="DF120" s="777"/>
      <c r="DG120" s="685" t="s">
        <v>64</v>
      </c>
      <c r="DH120" s="686"/>
      <c r="DI120" s="686"/>
      <c r="DJ120" s="686"/>
      <c r="DK120" s="686"/>
      <c r="DL120" s="686" t="s">
        <v>64</v>
      </c>
      <c r="DM120" s="686"/>
      <c r="DN120" s="686"/>
      <c r="DO120" s="686"/>
      <c r="DP120" s="686"/>
      <c r="DQ120" s="686">
        <v>1013951</v>
      </c>
      <c r="DR120" s="686"/>
      <c r="DS120" s="686"/>
      <c r="DT120" s="686"/>
      <c r="DU120" s="686"/>
      <c r="DV120" s="691">
        <v>35.9</v>
      </c>
      <c r="DW120" s="691"/>
      <c r="DX120" s="691"/>
      <c r="DY120" s="691"/>
      <c r="DZ120" s="692"/>
    </row>
    <row r="121" spans="1:130" s="468" customFormat="1" ht="26.25" customHeight="1" x14ac:dyDescent="0.15">
      <c r="A121" s="768"/>
      <c r="B121" s="713"/>
      <c r="C121" s="742" t="s">
        <v>398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399</v>
      </c>
      <c r="BA121" s="706"/>
      <c r="BB121" s="706"/>
      <c r="BC121" s="706"/>
      <c r="BD121" s="706"/>
      <c r="BE121" s="706"/>
      <c r="BF121" s="706"/>
      <c r="BG121" s="706"/>
      <c r="BH121" s="706"/>
      <c r="BI121" s="706"/>
      <c r="BJ121" s="706"/>
      <c r="BK121" s="706"/>
      <c r="BL121" s="706"/>
      <c r="BM121" s="706"/>
      <c r="BN121" s="706"/>
      <c r="BO121" s="706"/>
      <c r="BP121" s="707"/>
      <c r="BQ121" s="708">
        <v>834574</v>
      </c>
      <c r="BR121" s="709"/>
      <c r="BS121" s="709"/>
      <c r="BT121" s="709"/>
      <c r="BU121" s="709"/>
      <c r="BV121" s="709">
        <v>946142</v>
      </c>
      <c r="BW121" s="709"/>
      <c r="BX121" s="709"/>
      <c r="BY121" s="709"/>
      <c r="BZ121" s="709"/>
      <c r="CA121" s="709">
        <v>977543</v>
      </c>
      <c r="CB121" s="709"/>
      <c r="CC121" s="709"/>
      <c r="CD121" s="709"/>
      <c r="CE121" s="709"/>
      <c r="CF121" s="710">
        <v>34.6</v>
      </c>
      <c r="CG121" s="711"/>
      <c r="CH121" s="711"/>
      <c r="CI121" s="711"/>
      <c r="CJ121" s="711"/>
      <c r="CK121" s="781"/>
      <c r="CL121" s="782"/>
      <c r="CM121" s="782"/>
      <c r="CN121" s="782"/>
      <c r="CO121" s="783"/>
      <c r="CP121" s="784" t="s">
        <v>339</v>
      </c>
      <c r="CQ121" s="785"/>
      <c r="CR121" s="785"/>
      <c r="CS121" s="785"/>
      <c r="CT121" s="785"/>
      <c r="CU121" s="785"/>
      <c r="CV121" s="785"/>
      <c r="CW121" s="785"/>
      <c r="CX121" s="785"/>
      <c r="CY121" s="785"/>
      <c r="CZ121" s="785"/>
      <c r="DA121" s="785"/>
      <c r="DB121" s="785"/>
      <c r="DC121" s="785"/>
      <c r="DD121" s="785"/>
      <c r="DE121" s="785"/>
      <c r="DF121" s="786"/>
      <c r="DG121" s="708" t="s">
        <v>64</v>
      </c>
      <c r="DH121" s="709"/>
      <c r="DI121" s="709"/>
      <c r="DJ121" s="709"/>
      <c r="DK121" s="709"/>
      <c r="DL121" s="709" t="s">
        <v>64</v>
      </c>
      <c r="DM121" s="709"/>
      <c r="DN121" s="709"/>
      <c r="DO121" s="709"/>
      <c r="DP121" s="709"/>
      <c r="DQ121" s="709">
        <v>655390</v>
      </c>
      <c r="DR121" s="709"/>
      <c r="DS121" s="709"/>
      <c r="DT121" s="709"/>
      <c r="DU121" s="709"/>
      <c r="DV121" s="714">
        <v>23.2</v>
      </c>
      <c r="DW121" s="714"/>
      <c r="DX121" s="714"/>
      <c r="DY121" s="714"/>
      <c r="DZ121" s="715"/>
    </row>
    <row r="122" spans="1:130" s="468" customFormat="1" ht="26.25" customHeight="1" x14ac:dyDescent="0.15">
      <c r="A122" s="768"/>
      <c r="B122" s="713"/>
      <c r="C122" s="705" t="s">
        <v>381</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400</v>
      </c>
      <c r="BA122" s="729"/>
      <c r="BB122" s="729"/>
      <c r="BC122" s="729"/>
      <c r="BD122" s="729"/>
      <c r="BE122" s="729"/>
      <c r="BF122" s="729"/>
      <c r="BG122" s="729"/>
      <c r="BH122" s="729"/>
      <c r="BI122" s="729"/>
      <c r="BJ122" s="729"/>
      <c r="BK122" s="729"/>
      <c r="BL122" s="729"/>
      <c r="BM122" s="729"/>
      <c r="BN122" s="729"/>
      <c r="BO122" s="729"/>
      <c r="BP122" s="730"/>
      <c r="BQ122" s="749">
        <v>4415187</v>
      </c>
      <c r="BR122" s="750"/>
      <c r="BS122" s="750"/>
      <c r="BT122" s="750"/>
      <c r="BU122" s="750"/>
      <c r="BV122" s="750">
        <v>4542210</v>
      </c>
      <c r="BW122" s="750"/>
      <c r="BX122" s="750"/>
      <c r="BY122" s="750"/>
      <c r="BZ122" s="750"/>
      <c r="CA122" s="750">
        <v>4407057</v>
      </c>
      <c r="CB122" s="750"/>
      <c r="CC122" s="750"/>
      <c r="CD122" s="750"/>
      <c r="CE122" s="750"/>
      <c r="CF122" s="787">
        <v>156.19999999999999</v>
      </c>
      <c r="CG122" s="788"/>
      <c r="CH122" s="788"/>
      <c r="CI122" s="788"/>
      <c r="CJ122" s="788"/>
      <c r="CK122" s="781"/>
      <c r="CL122" s="782"/>
      <c r="CM122" s="782"/>
      <c r="CN122" s="782"/>
      <c r="CO122" s="783"/>
      <c r="CP122" s="784" t="s">
        <v>342</v>
      </c>
      <c r="CQ122" s="785"/>
      <c r="CR122" s="785"/>
      <c r="CS122" s="785"/>
      <c r="CT122" s="785"/>
      <c r="CU122" s="785"/>
      <c r="CV122" s="785"/>
      <c r="CW122" s="785"/>
      <c r="CX122" s="785"/>
      <c r="CY122" s="785"/>
      <c r="CZ122" s="785"/>
      <c r="DA122" s="785"/>
      <c r="DB122" s="785"/>
      <c r="DC122" s="785"/>
      <c r="DD122" s="785"/>
      <c r="DE122" s="785"/>
      <c r="DF122" s="786"/>
      <c r="DG122" s="708">
        <v>21225</v>
      </c>
      <c r="DH122" s="709"/>
      <c r="DI122" s="709"/>
      <c r="DJ122" s="709"/>
      <c r="DK122" s="709"/>
      <c r="DL122" s="709">
        <v>28564</v>
      </c>
      <c r="DM122" s="709"/>
      <c r="DN122" s="709"/>
      <c r="DO122" s="709"/>
      <c r="DP122" s="709"/>
      <c r="DQ122" s="709">
        <v>33263</v>
      </c>
      <c r="DR122" s="709"/>
      <c r="DS122" s="709"/>
      <c r="DT122" s="709"/>
      <c r="DU122" s="709"/>
      <c r="DV122" s="714">
        <v>1.2</v>
      </c>
      <c r="DW122" s="714"/>
      <c r="DX122" s="714"/>
      <c r="DY122" s="714"/>
      <c r="DZ122" s="715"/>
    </row>
    <row r="123" spans="1:130" s="468" customFormat="1" ht="26.25" customHeight="1" x14ac:dyDescent="0.15">
      <c r="A123" s="768"/>
      <c r="B123" s="713"/>
      <c r="C123" s="705" t="s">
        <v>387</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119</v>
      </c>
      <c r="BA123" s="754"/>
      <c r="BB123" s="754"/>
      <c r="BC123" s="754"/>
      <c r="BD123" s="754"/>
      <c r="BE123" s="754"/>
      <c r="BF123" s="754"/>
      <c r="BG123" s="754"/>
      <c r="BH123" s="754"/>
      <c r="BI123" s="754"/>
      <c r="BJ123" s="754"/>
      <c r="BK123" s="754"/>
      <c r="BL123" s="754"/>
      <c r="BM123" s="754"/>
      <c r="BN123" s="754"/>
      <c r="BO123" s="734" t="s">
        <v>401</v>
      </c>
      <c r="BP123" s="755"/>
      <c r="BQ123" s="791">
        <v>6889287</v>
      </c>
      <c r="BR123" s="792"/>
      <c r="BS123" s="792"/>
      <c r="BT123" s="792"/>
      <c r="BU123" s="792"/>
      <c r="BV123" s="792">
        <v>7371136</v>
      </c>
      <c r="BW123" s="792"/>
      <c r="BX123" s="792"/>
      <c r="BY123" s="792"/>
      <c r="BZ123" s="792"/>
      <c r="CA123" s="792">
        <v>7460146</v>
      </c>
      <c r="CB123" s="792"/>
      <c r="CC123" s="792"/>
      <c r="CD123" s="792"/>
      <c r="CE123" s="792"/>
      <c r="CF123" s="756"/>
      <c r="CG123" s="757"/>
      <c r="CH123" s="757"/>
      <c r="CI123" s="757"/>
      <c r="CJ123" s="758"/>
      <c r="CK123" s="781"/>
      <c r="CL123" s="782"/>
      <c r="CM123" s="782"/>
      <c r="CN123" s="782"/>
      <c r="CO123" s="783"/>
      <c r="CP123" s="784" t="s">
        <v>402</v>
      </c>
      <c r="CQ123" s="785"/>
      <c r="CR123" s="785"/>
      <c r="CS123" s="785"/>
      <c r="CT123" s="785"/>
      <c r="CU123" s="785"/>
      <c r="CV123" s="785"/>
      <c r="CW123" s="785"/>
      <c r="CX123" s="785"/>
      <c r="CY123" s="785"/>
      <c r="CZ123" s="785"/>
      <c r="DA123" s="785"/>
      <c r="DB123" s="785"/>
      <c r="DC123" s="785"/>
      <c r="DD123" s="785"/>
      <c r="DE123" s="785"/>
      <c r="DF123" s="786"/>
      <c r="DG123" s="718">
        <v>6252</v>
      </c>
      <c r="DH123" s="719"/>
      <c r="DI123" s="719"/>
      <c r="DJ123" s="719"/>
      <c r="DK123" s="720"/>
      <c r="DL123" s="721">
        <v>5869</v>
      </c>
      <c r="DM123" s="719"/>
      <c r="DN123" s="719"/>
      <c r="DO123" s="719"/>
      <c r="DP123" s="720"/>
      <c r="DQ123" s="721">
        <v>6633</v>
      </c>
      <c r="DR123" s="719"/>
      <c r="DS123" s="719"/>
      <c r="DT123" s="719"/>
      <c r="DU123" s="720"/>
      <c r="DV123" s="722">
        <v>0.2</v>
      </c>
      <c r="DW123" s="723"/>
      <c r="DX123" s="723"/>
      <c r="DY123" s="723"/>
      <c r="DZ123" s="724"/>
    </row>
    <row r="124" spans="1:130" s="468" customFormat="1" ht="26.25" customHeight="1" thickBot="1" x14ac:dyDescent="0.2">
      <c r="A124" s="768"/>
      <c r="B124" s="713"/>
      <c r="C124" s="705" t="s">
        <v>390</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403</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9.6</v>
      </c>
      <c r="BR124" s="797"/>
      <c r="BS124" s="797"/>
      <c r="BT124" s="797"/>
      <c r="BU124" s="797"/>
      <c r="BV124" s="797">
        <v>11.3</v>
      </c>
      <c r="BW124" s="797"/>
      <c r="BX124" s="797"/>
      <c r="BY124" s="797"/>
      <c r="BZ124" s="797"/>
      <c r="CA124" s="797">
        <v>8.5</v>
      </c>
      <c r="CB124" s="797"/>
      <c r="CC124" s="797"/>
      <c r="CD124" s="797"/>
      <c r="CE124" s="797"/>
      <c r="CF124" s="798"/>
      <c r="CG124" s="799"/>
      <c r="CH124" s="799"/>
      <c r="CI124" s="799"/>
      <c r="CJ124" s="800"/>
      <c r="CK124" s="801"/>
      <c r="CL124" s="801"/>
      <c r="CM124" s="801"/>
      <c r="CN124" s="801"/>
      <c r="CO124" s="802"/>
      <c r="CP124" s="784" t="s">
        <v>404</v>
      </c>
      <c r="CQ124" s="785"/>
      <c r="CR124" s="785"/>
      <c r="CS124" s="785"/>
      <c r="CT124" s="785"/>
      <c r="CU124" s="785"/>
      <c r="CV124" s="785"/>
      <c r="CW124" s="785"/>
      <c r="CX124" s="785"/>
      <c r="CY124" s="785"/>
      <c r="CZ124" s="785"/>
      <c r="DA124" s="785"/>
      <c r="DB124" s="785"/>
      <c r="DC124" s="785"/>
      <c r="DD124" s="785"/>
      <c r="DE124" s="785"/>
      <c r="DF124" s="786"/>
      <c r="DG124" s="761">
        <v>866145</v>
      </c>
      <c r="DH124" s="762"/>
      <c r="DI124" s="762"/>
      <c r="DJ124" s="762"/>
      <c r="DK124" s="763"/>
      <c r="DL124" s="764">
        <v>1540341</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392</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405</v>
      </c>
      <c r="CL125" s="773"/>
      <c r="CM125" s="773"/>
      <c r="CN125" s="773"/>
      <c r="CO125" s="774"/>
      <c r="CP125" s="684" t="s">
        <v>406</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394</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407</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408</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1195</v>
      </c>
      <c r="AB127" s="719"/>
      <c r="AC127" s="719"/>
      <c r="AD127" s="719"/>
      <c r="AE127" s="720"/>
      <c r="AF127" s="721">
        <v>1042</v>
      </c>
      <c r="AG127" s="719"/>
      <c r="AH127" s="719"/>
      <c r="AI127" s="719"/>
      <c r="AJ127" s="720"/>
      <c r="AK127" s="721">
        <v>922</v>
      </c>
      <c r="AL127" s="719"/>
      <c r="AM127" s="719"/>
      <c r="AN127" s="719"/>
      <c r="AO127" s="720"/>
      <c r="AP127" s="722">
        <v>0</v>
      </c>
      <c r="AQ127" s="723"/>
      <c r="AR127" s="723"/>
      <c r="AS127" s="723"/>
      <c r="AT127" s="724"/>
      <c r="AU127" s="475"/>
      <c r="AV127" s="475"/>
      <c r="AW127" s="475"/>
      <c r="AX127" s="810" t="s">
        <v>409</v>
      </c>
      <c r="AY127" s="811"/>
      <c r="AZ127" s="811"/>
      <c r="BA127" s="811"/>
      <c r="BB127" s="811"/>
      <c r="BC127" s="811"/>
      <c r="BD127" s="811"/>
      <c r="BE127" s="812"/>
      <c r="BF127" s="813" t="s">
        <v>410</v>
      </c>
      <c r="BG127" s="811"/>
      <c r="BH127" s="811"/>
      <c r="BI127" s="811"/>
      <c r="BJ127" s="811"/>
      <c r="BK127" s="811"/>
      <c r="BL127" s="812"/>
      <c r="BM127" s="813" t="s">
        <v>411</v>
      </c>
      <c r="BN127" s="811"/>
      <c r="BO127" s="811"/>
      <c r="BP127" s="811"/>
      <c r="BQ127" s="811"/>
      <c r="BR127" s="811"/>
      <c r="BS127" s="812"/>
      <c r="BT127" s="813" t="s">
        <v>412</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413</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414</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415</v>
      </c>
      <c r="X128" s="817"/>
      <c r="Y128" s="817"/>
      <c r="Z128" s="818"/>
      <c r="AA128" s="819">
        <v>71633</v>
      </c>
      <c r="AB128" s="820"/>
      <c r="AC128" s="820"/>
      <c r="AD128" s="820"/>
      <c r="AE128" s="821"/>
      <c r="AF128" s="822">
        <v>67568</v>
      </c>
      <c r="AG128" s="820"/>
      <c r="AH128" s="820"/>
      <c r="AI128" s="820"/>
      <c r="AJ128" s="821"/>
      <c r="AK128" s="822">
        <v>76398</v>
      </c>
      <c r="AL128" s="820"/>
      <c r="AM128" s="820"/>
      <c r="AN128" s="820"/>
      <c r="AO128" s="821"/>
      <c r="AP128" s="823"/>
      <c r="AQ128" s="824"/>
      <c r="AR128" s="824"/>
      <c r="AS128" s="824"/>
      <c r="AT128" s="825"/>
      <c r="AU128" s="475"/>
      <c r="AV128" s="475"/>
      <c r="AW128" s="475"/>
      <c r="AX128" s="672" t="s">
        <v>416</v>
      </c>
      <c r="AY128" s="673"/>
      <c r="AZ128" s="673"/>
      <c r="BA128" s="673"/>
      <c r="BB128" s="673"/>
      <c r="BC128" s="673"/>
      <c r="BD128" s="673"/>
      <c r="BE128" s="674"/>
      <c r="BF128" s="826" t="s">
        <v>64</v>
      </c>
      <c r="BG128" s="827"/>
      <c r="BH128" s="827"/>
      <c r="BI128" s="827"/>
      <c r="BJ128" s="827"/>
      <c r="BK128" s="827"/>
      <c r="BL128" s="828"/>
      <c r="BM128" s="826">
        <v>15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417</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418</v>
      </c>
      <c r="X129" s="840"/>
      <c r="Y129" s="840"/>
      <c r="Z129" s="841"/>
      <c r="AA129" s="718">
        <v>3302524</v>
      </c>
      <c r="AB129" s="719"/>
      <c r="AC129" s="719"/>
      <c r="AD129" s="719"/>
      <c r="AE129" s="720"/>
      <c r="AF129" s="721">
        <v>3264351</v>
      </c>
      <c r="AG129" s="719"/>
      <c r="AH129" s="719"/>
      <c r="AI129" s="719"/>
      <c r="AJ129" s="720"/>
      <c r="AK129" s="721">
        <v>3343326</v>
      </c>
      <c r="AL129" s="719"/>
      <c r="AM129" s="719"/>
      <c r="AN129" s="719"/>
      <c r="AO129" s="720"/>
      <c r="AP129" s="842"/>
      <c r="AQ129" s="843"/>
      <c r="AR129" s="843"/>
      <c r="AS129" s="843"/>
      <c r="AT129" s="844"/>
      <c r="AU129" s="476"/>
      <c r="AV129" s="476"/>
      <c r="AW129" s="476"/>
      <c r="AX129" s="845" t="s">
        <v>419</v>
      </c>
      <c r="AY129" s="706"/>
      <c r="AZ129" s="706"/>
      <c r="BA129" s="706"/>
      <c r="BB129" s="706"/>
      <c r="BC129" s="706"/>
      <c r="BD129" s="706"/>
      <c r="BE129" s="707"/>
      <c r="BF129" s="846" t="s">
        <v>64</v>
      </c>
      <c r="BG129" s="847"/>
      <c r="BH129" s="847"/>
      <c r="BI129" s="847"/>
      <c r="BJ129" s="847"/>
      <c r="BK129" s="847"/>
      <c r="BL129" s="848"/>
      <c r="BM129" s="846">
        <v>20</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420</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421</v>
      </c>
      <c r="X130" s="840"/>
      <c r="Y130" s="840"/>
      <c r="Z130" s="841"/>
      <c r="AA130" s="718">
        <v>555443</v>
      </c>
      <c r="AB130" s="719"/>
      <c r="AC130" s="719"/>
      <c r="AD130" s="719"/>
      <c r="AE130" s="720"/>
      <c r="AF130" s="721">
        <v>520925</v>
      </c>
      <c r="AG130" s="719"/>
      <c r="AH130" s="719"/>
      <c r="AI130" s="719"/>
      <c r="AJ130" s="720"/>
      <c r="AK130" s="721">
        <v>521656</v>
      </c>
      <c r="AL130" s="719"/>
      <c r="AM130" s="719"/>
      <c r="AN130" s="719"/>
      <c r="AO130" s="720"/>
      <c r="AP130" s="842"/>
      <c r="AQ130" s="843"/>
      <c r="AR130" s="843"/>
      <c r="AS130" s="843"/>
      <c r="AT130" s="844"/>
      <c r="AU130" s="476"/>
      <c r="AV130" s="476"/>
      <c r="AW130" s="476"/>
      <c r="AX130" s="845" t="s">
        <v>422</v>
      </c>
      <c r="AY130" s="706"/>
      <c r="AZ130" s="706"/>
      <c r="BA130" s="706"/>
      <c r="BB130" s="706"/>
      <c r="BC130" s="706"/>
      <c r="BD130" s="706"/>
      <c r="BE130" s="707"/>
      <c r="BF130" s="851">
        <v>7.2</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423</v>
      </c>
      <c r="X131" s="858"/>
      <c r="Y131" s="858"/>
      <c r="Z131" s="859"/>
      <c r="AA131" s="761">
        <v>2747081</v>
      </c>
      <c r="AB131" s="762"/>
      <c r="AC131" s="762"/>
      <c r="AD131" s="762"/>
      <c r="AE131" s="763"/>
      <c r="AF131" s="764">
        <v>2743426</v>
      </c>
      <c r="AG131" s="762"/>
      <c r="AH131" s="762"/>
      <c r="AI131" s="762"/>
      <c r="AJ131" s="763"/>
      <c r="AK131" s="764">
        <v>2821670</v>
      </c>
      <c r="AL131" s="762"/>
      <c r="AM131" s="762"/>
      <c r="AN131" s="762"/>
      <c r="AO131" s="763"/>
      <c r="AP131" s="860"/>
      <c r="AQ131" s="861"/>
      <c r="AR131" s="861"/>
      <c r="AS131" s="861"/>
      <c r="AT131" s="862"/>
      <c r="AU131" s="476"/>
      <c r="AV131" s="476"/>
      <c r="AW131" s="476"/>
      <c r="AX131" s="863" t="s">
        <v>424</v>
      </c>
      <c r="AY131" s="477"/>
      <c r="AZ131" s="477"/>
      <c r="BA131" s="477"/>
      <c r="BB131" s="477"/>
      <c r="BC131" s="477"/>
      <c r="BD131" s="477"/>
      <c r="BE131" s="834"/>
      <c r="BF131" s="864">
        <v>8.5</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425</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426</v>
      </c>
      <c r="W132" s="872"/>
      <c r="X132" s="872"/>
      <c r="Y132" s="872"/>
      <c r="Z132" s="873"/>
      <c r="AA132" s="874">
        <v>7.2395389999999997</v>
      </c>
      <c r="AB132" s="875"/>
      <c r="AC132" s="875"/>
      <c r="AD132" s="875"/>
      <c r="AE132" s="876"/>
      <c r="AF132" s="877">
        <v>7.6237159999999999</v>
      </c>
      <c r="AG132" s="875"/>
      <c r="AH132" s="875"/>
      <c r="AI132" s="875"/>
      <c r="AJ132" s="876"/>
      <c r="AK132" s="877">
        <v>6.8845400000000003</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427</v>
      </c>
      <c r="W133" s="882"/>
      <c r="X133" s="882"/>
      <c r="Y133" s="882"/>
      <c r="Z133" s="883"/>
      <c r="AA133" s="884">
        <v>6.5</v>
      </c>
      <c r="AB133" s="885"/>
      <c r="AC133" s="885"/>
      <c r="AD133" s="885"/>
      <c r="AE133" s="886"/>
      <c r="AF133" s="884">
        <v>7</v>
      </c>
      <c r="AG133" s="885"/>
      <c r="AH133" s="885"/>
      <c r="AI133" s="885"/>
      <c r="AJ133" s="886"/>
      <c r="AK133" s="884">
        <v>7.2</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a6+R0eG0xIHiOrijIeXs/QI9S1tIyBprhKoI3KnrCxk+P/juXANlDtlKy5+jRcc5icLMfR9QzkOSGraT/4RKIQ==" saltValue="njB4Nit5LWDWK1pgDJcQ9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76AE2-8D6F-47F2-BCFD-8F6BD8C1D12B}">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gC3AFjobNi7j/MQ3Ipp8tXAGYByuyVK3vEkNkO+rd6vwCjDp3DSLVVEUZZPQDqsbb1mCi4rmFCHSBnkYQPcG7w==" saltValue="YSq/no43vr51YFcjTZ6DE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19246-5152-41DC-A255-76A7850B089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XZweJO1v/ZB5/jtNIQg4z7HoZsCI66NbcQhhkKnd7KuL91o0fyRGv/uzS4T2T6RCrGvnFw+XtLjEYNkY/ZyWg==" saltValue="9QbWmpuMAyKvnqW6uhmtU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661EC-3A2C-4731-9B3C-D7ED40FD31E0}">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428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429</v>
      </c>
      <c r="AL6" s="889"/>
      <c r="AM6" s="889"/>
      <c r="AN6" s="889"/>
    </row>
    <row r="7" spans="1:46" ht="13.5" customHeight="1" x14ac:dyDescent="0.15">
      <c r="A7" s="10"/>
      <c r="AK7" s="890"/>
      <c r="AL7" s="891"/>
      <c r="AM7" s="891"/>
      <c r="AN7" s="892"/>
      <c r="AO7" s="893" t="s">
        <v>430</v>
      </c>
      <c r="AP7" s="894"/>
      <c r="AQ7" s="895" t="s">
        <v>431</v>
      </c>
      <c r="AR7" s="896"/>
    </row>
    <row r="8" spans="1:46" x14ac:dyDescent="0.15">
      <c r="A8" s="10"/>
      <c r="AK8" s="897"/>
      <c r="AL8" s="898"/>
      <c r="AM8" s="898"/>
      <c r="AN8" s="899"/>
      <c r="AO8" s="900"/>
      <c r="AP8" s="901" t="s">
        <v>432</v>
      </c>
      <c r="AQ8" s="902" t="s">
        <v>433</v>
      </c>
      <c r="AR8" s="903" t="s">
        <v>434</v>
      </c>
    </row>
    <row r="9" spans="1:46" x14ac:dyDescent="0.15">
      <c r="A9" s="10"/>
      <c r="AK9" s="904" t="s">
        <v>435</v>
      </c>
      <c r="AL9" s="905"/>
      <c r="AM9" s="905"/>
      <c r="AN9" s="906"/>
      <c r="AO9" s="907">
        <v>1004128</v>
      </c>
      <c r="AP9" s="907">
        <v>354065</v>
      </c>
      <c r="AQ9" s="908">
        <v>263788</v>
      </c>
      <c r="AR9" s="909">
        <v>34.200000000000003</v>
      </c>
    </row>
    <row r="10" spans="1:46" ht="13.5" customHeight="1" x14ac:dyDescent="0.15">
      <c r="A10" s="10"/>
      <c r="AK10" s="904" t="s">
        <v>436</v>
      </c>
      <c r="AL10" s="905"/>
      <c r="AM10" s="905"/>
      <c r="AN10" s="906"/>
      <c r="AO10" s="910">
        <v>140213</v>
      </c>
      <c r="AP10" s="910">
        <v>49440</v>
      </c>
      <c r="AQ10" s="911">
        <v>39680</v>
      </c>
      <c r="AR10" s="912">
        <v>24.6</v>
      </c>
    </row>
    <row r="11" spans="1:46" ht="13.5" customHeight="1" x14ac:dyDescent="0.15">
      <c r="A11" s="10"/>
      <c r="AK11" s="904" t="s">
        <v>437</v>
      </c>
      <c r="AL11" s="905"/>
      <c r="AM11" s="905"/>
      <c r="AN11" s="906"/>
      <c r="AO11" s="910">
        <v>121086</v>
      </c>
      <c r="AP11" s="910">
        <v>42696</v>
      </c>
      <c r="AQ11" s="911">
        <v>4557</v>
      </c>
      <c r="AR11" s="912">
        <v>836.9</v>
      </c>
    </row>
    <row r="12" spans="1:46" ht="13.5" customHeight="1" x14ac:dyDescent="0.15">
      <c r="A12" s="10"/>
      <c r="AK12" s="904" t="s">
        <v>438</v>
      </c>
      <c r="AL12" s="905"/>
      <c r="AM12" s="905"/>
      <c r="AN12" s="906"/>
      <c r="AO12" s="910" t="s">
        <v>439</v>
      </c>
      <c r="AP12" s="910" t="s">
        <v>439</v>
      </c>
      <c r="AQ12" s="911" t="s">
        <v>439</v>
      </c>
      <c r="AR12" s="912" t="s">
        <v>439</v>
      </c>
    </row>
    <row r="13" spans="1:46" ht="13.5" customHeight="1" x14ac:dyDescent="0.15">
      <c r="A13" s="10"/>
      <c r="AK13" s="904" t="s">
        <v>440</v>
      </c>
      <c r="AL13" s="905"/>
      <c r="AM13" s="905"/>
      <c r="AN13" s="906"/>
      <c r="AO13" s="910">
        <v>75949</v>
      </c>
      <c r="AP13" s="910">
        <v>26780</v>
      </c>
      <c r="AQ13" s="911">
        <v>12917</v>
      </c>
      <c r="AR13" s="912">
        <v>107.3</v>
      </c>
    </row>
    <row r="14" spans="1:46" ht="13.5" customHeight="1" x14ac:dyDescent="0.15">
      <c r="A14" s="10"/>
      <c r="AK14" s="904" t="s">
        <v>441</v>
      </c>
      <c r="AL14" s="905"/>
      <c r="AM14" s="905"/>
      <c r="AN14" s="906"/>
      <c r="AO14" s="910">
        <v>9087</v>
      </c>
      <c r="AP14" s="910">
        <v>3204</v>
      </c>
      <c r="AQ14" s="911">
        <v>4746</v>
      </c>
      <c r="AR14" s="912">
        <v>-32.5</v>
      </c>
    </row>
    <row r="15" spans="1:46" ht="13.5" customHeight="1" x14ac:dyDescent="0.15">
      <c r="A15" s="10"/>
      <c r="AK15" s="913" t="s">
        <v>442</v>
      </c>
      <c r="AL15" s="914"/>
      <c r="AM15" s="914"/>
      <c r="AN15" s="915"/>
      <c r="AO15" s="910">
        <v>-33086</v>
      </c>
      <c r="AP15" s="910">
        <v>-11666</v>
      </c>
      <c r="AQ15" s="911">
        <v>-12765</v>
      </c>
      <c r="AR15" s="912">
        <v>-8.6</v>
      </c>
    </row>
    <row r="16" spans="1:46" x14ac:dyDescent="0.15">
      <c r="A16" s="10"/>
      <c r="AK16" s="913" t="s">
        <v>119</v>
      </c>
      <c r="AL16" s="914"/>
      <c r="AM16" s="914"/>
      <c r="AN16" s="915"/>
      <c r="AO16" s="910">
        <v>1317377</v>
      </c>
      <c r="AP16" s="910">
        <v>464519</v>
      </c>
      <c r="AQ16" s="911">
        <v>312922</v>
      </c>
      <c r="AR16" s="912">
        <v>48.4</v>
      </c>
    </row>
    <row r="17" spans="1:46" x14ac:dyDescent="0.15">
      <c r="A17" s="10"/>
    </row>
    <row r="18" spans="1:46" x14ac:dyDescent="0.15">
      <c r="A18" s="10"/>
      <c r="AQ18" s="916"/>
      <c r="AR18" s="916"/>
    </row>
    <row r="19" spans="1:46" x14ac:dyDescent="0.15">
      <c r="A19" s="10"/>
      <c r="AK19" s="3" t="s">
        <v>443</v>
      </c>
    </row>
    <row r="20" spans="1:46" x14ac:dyDescent="0.15">
      <c r="A20" s="10"/>
      <c r="AK20" s="917"/>
      <c r="AL20" s="918"/>
      <c r="AM20" s="918"/>
      <c r="AN20" s="919"/>
      <c r="AO20" s="920" t="s">
        <v>444</v>
      </c>
      <c r="AP20" s="921" t="s">
        <v>445</v>
      </c>
      <c r="AQ20" s="922" t="s">
        <v>446</v>
      </c>
      <c r="AR20" s="923"/>
    </row>
    <row r="21" spans="1:46" s="889" customFormat="1" x14ac:dyDescent="0.15">
      <c r="A21" s="924"/>
      <c r="AK21" s="925" t="s">
        <v>447</v>
      </c>
      <c r="AL21" s="926"/>
      <c r="AM21" s="926"/>
      <c r="AN21" s="927"/>
      <c r="AO21" s="928">
        <v>37.380000000000003</v>
      </c>
      <c r="AP21" s="929">
        <v>24.75</v>
      </c>
      <c r="AQ21" s="930">
        <v>12.63</v>
      </c>
      <c r="AS21" s="931"/>
      <c r="AT21" s="924"/>
    </row>
    <row r="22" spans="1:46" s="889" customFormat="1" x14ac:dyDescent="0.15">
      <c r="A22" s="924"/>
      <c r="AK22" s="925" t="s">
        <v>448</v>
      </c>
      <c r="AL22" s="926"/>
      <c r="AM22" s="926"/>
      <c r="AN22" s="927"/>
      <c r="AO22" s="932">
        <v>95.6</v>
      </c>
      <c r="AP22" s="933">
        <v>95.6</v>
      </c>
      <c r="AQ22" s="934">
        <v>0</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449</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450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451</v>
      </c>
      <c r="AL29" s="889"/>
      <c r="AM29" s="889"/>
      <c r="AN29" s="889"/>
      <c r="AS29" s="942"/>
    </row>
    <row r="30" spans="1:46" ht="13.5" customHeight="1" x14ac:dyDescent="0.15">
      <c r="A30" s="10"/>
      <c r="AK30" s="890"/>
      <c r="AL30" s="891"/>
      <c r="AM30" s="891"/>
      <c r="AN30" s="892"/>
      <c r="AO30" s="893" t="s">
        <v>430</v>
      </c>
      <c r="AP30" s="894"/>
      <c r="AQ30" s="895" t="s">
        <v>431</v>
      </c>
      <c r="AR30" s="896"/>
    </row>
    <row r="31" spans="1:46" x14ac:dyDescent="0.15">
      <c r="A31" s="10"/>
      <c r="AK31" s="897"/>
      <c r="AL31" s="898"/>
      <c r="AM31" s="898"/>
      <c r="AN31" s="899"/>
      <c r="AO31" s="900"/>
      <c r="AP31" s="901" t="s">
        <v>432</v>
      </c>
      <c r="AQ31" s="902" t="s">
        <v>433</v>
      </c>
      <c r="AR31" s="903" t="s">
        <v>434</v>
      </c>
    </row>
    <row r="32" spans="1:46" ht="27" customHeight="1" x14ac:dyDescent="0.15">
      <c r="A32" s="10"/>
      <c r="AK32" s="943" t="s">
        <v>452</v>
      </c>
      <c r="AL32" s="944"/>
      <c r="AM32" s="944"/>
      <c r="AN32" s="945"/>
      <c r="AO32" s="946">
        <v>692140</v>
      </c>
      <c r="AP32" s="946">
        <v>244055</v>
      </c>
      <c r="AQ32" s="947">
        <v>170896</v>
      </c>
      <c r="AR32" s="948">
        <v>42.8</v>
      </c>
    </row>
    <row r="33" spans="1:46" ht="13.5" customHeight="1" x14ac:dyDescent="0.15">
      <c r="A33" s="10"/>
      <c r="AK33" s="943" t="s">
        <v>453</v>
      </c>
      <c r="AL33" s="944"/>
      <c r="AM33" s="944"/>
      <c r="AN33" s="945"/>
      <c r="AO33" s="946" t="s">
        <v>439</v>
      </c>
      <c r="AP33" s="946" t="s">
        <v>439</v>
      </c>
      <c r="AQ33" s="947" t="s">
        <v>439</v>
      </c>
      <c r="AR33" s="948" t="s">
        <v>439</v>
      </c>
    </row>
    <row r="34" spans="1:46" ht="27" customHeight="1" x14ac:dyDescent="0.15">
      <c r="A34" s="10"/>
      <c r="AK34" s="943" t="s">
        <v>454</v>
      </c>
      <c r="AL34" s="944"/>
      <c r="AM34" s="944"/>
      <c r="AN34" s="945"/>
      <c r="AO34" s="946" t="s">
        <v>439</v>
      </c>
      <c r="AP34" s="946" t="s">
        <v>439</v>
      </c>
      <c r="AQ34" s="947">
        <v>5</v>
      </c>
      <c r="AR34" s="948" t="s">
        <v>439</v>
      </c>
    </row>
    <row r="35" spans="1:46" ht="27" customHeight="1" x14ac:dyDescent="0.15">
      <c r="A35" s="10"/>
      <c r="AK35" s="943" t="s">
        <v>455</v>
      </c>
      <c r="AL35" s="944"/>
      <c r="AM35" s="944"/>
      <c r="AN35" s="945"/>
      <c r="AO35" s="946">
        <v>99225</v>
      </c>
      <c r="AP35" s="946">
        <v>34988</v>
      </c>
      <c r="AQ35" s="947">
        <v>33138</v>
      </c>
      <c r="AR35" s="948">
        <v>5.6</v>
      </c>
    </row>
    <row r="36" spans="1:46" ht="27" customHeight="1" x14ac:dyDescent="0.15">
      <c r="A36" s="10"/>
      <c r="AK36" s="943" t="s">
        <v>456</v>
      </c>
      <c r="AL36" s="944"/>
      <c r="AM36" s="944"/>
      <c r="AN36" s="945"/>
      <c r="AO36" s="946" t="s">
        <v>439</v>
      </c>
      <c r="AP36" s="946" t="s">
        <v>439</v>
      </c>
      <c r="AQ36" s="947">
        <v>2943</v>
      </c>
      <c r="AR36" s="948" t="s">
        <v>439</v>
      </c>
    </row>
    <row r="37" spans="1:46" ht="13.5" customHeight="1" x14ac:dyDescent="0.15">
      <c r="A37" s="10"/>
      <c r="AK37" s="943" t="s">
        <v>457</v>
      </c>
      <c r="AL37" s="944"/>
      <c r="AM37" s="944"/>
      <c r="AN37" s="945"/>
      <c r="AO37" s="946">
        <v>922</v>
      </c>
      <c r="AP37" s="946">
        <v>325</v>
      </c>
      <c r="AQ37" s="947">
        <v>1487</v>
      </c>
      <c r="AR37" s="948">
        <v>-78.099999999999994</v>
      </c>
    </row>
    <row r="38" spans="1:46" ht="27" customHeight="1" x14ac:dyDescent="0.15">
      <c r="A38" s="10"/>
      <c r="AK38" s="949" t="s">
        <v>458</v>
      </c>
      <c r="AL38" s="950"/>
      <c r="AM38" s="950"/>
      <c r="AN38" s="951"/>
      <c r="AO38" s="952">
        <v>26</v>
      </c>
      <c r="AP38" s="952">
        <v>9</v>
      </c>
      <c r="AQ38" s="953">
        <v>60</v>
      </c>
      <c r="AR38" s="934">
        <v>-85</v>
      </c>
      <c r="AS38" s="942"/>
    </row>
    <row r="39" spans="1:46" x14ac:dyDescent="0.15">
      <c r="A39" s="10"/>
      <c r="AK39" s="949" t="s">
        <v>459</v>
      </c>
      <c r="AL39" s="950"/>
      <c r="AM39" s="950"/>
      <c r="AN39" s="951"/>
      <c r="AO39" s="946">
        <v>-76398</v>
      </c>
      <c r="AP39" s="946">
        <v>-26939</v>
      </c>
      <c r="AQ39" s="947">
        <v>-8408</v>
      </c>
      <c r="AR39" s="948">
        <v>220.4</v>
      </c>
      <c r="AS39" s="942"/>
    </row>
    <row r="40" spans="1:46" ht="27" customHeight="1" x14ac:dyDescent="0.15">
      <c r="A40" s="10"/>
      <c r="AK40" s="943" t="s">
        <v>460</v>
      </c>
      <c r="AL40" s="944"/>
      <c r="AM40" s="944"/>
      <c r="AN40" s="945"/>
      <c r="AO40" s="946">
        <v>-521656</v>
      </c>
      <c r="AP40" s="946">
        <v>-183941</v>
      </c>
      <c r="AQ40" s="947">
        <v>-141122</v>
      </c>
      <c r="AR40" s="948">
        <v>30.3</v>
      </c>
      <c r="AS40" s="942"/>
    </row>
    <row r="41" spans="1:46" x14ac:dyDescent="0.15">
      <c r="A41" s="10"/>
      <c r="AK41" s="954" t="s">
        <v>230</v>
      </c>
      <c r="AL41" s="955"/>
      <c r="AM41" s="955"/>
      <c r="AN41" s="956"/>
      <c r="AO41" s="946">
        <v>194259</v>
      </c>
      <c r="AP41" s="946">
        <v>68498</v>
      </c>
      <c r="AQ41" s="947">
        <v>59000</v>
      </c>
      <c r="AR41" s="948">
        <v>16.100000000000001</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461</v>
      </c>
    </row>
    <row r="48" spans="1:46" x14ac:dyDescent="0.15">
      <c r="A48" s="10"/>
      <c r="AK48" s="960" t="s">
        <v>462</v>
      </c>
      <c r="AL48" s="960"/>
      <c r="AM48" s="960"/>
      <c r="AN48" s="960"/>
      <c r="AO48" s="960"/>
      <c r="AP48" s="960"/>
      <c r="AQ48" s="961"/>
      <c r="AR48" s="960"/>
    </row>
    <row r="49" spans="1:44" ht="13.5" customHeight="1" x14ac:dyDescent="0.15">
      <c r="A49" s="10"/>
      <c r="AK49" s="962"/>
      <c r="AL49" s="963"/>
      <c r="AM49" s="964" t="s">
        <v>430</v>
      </c>
      <c r="AN49" s="965" t="s">
        <v>463</v>
      </c>
      <c r="AO49" s="966"/>
      <c r="AP49" s="966"/>
      <c r="AQ49" s="966"/>
      <c r="AR49" s="967"/>
    </row>
    <row r="50" spans="1:44" x14ac:dyDescent="0.15">
      <c r="A50" s="10"/>
      <c r="AK50" s="968"/>
      <c r="AL50" s="969"/>
      <c r="AM50" s="970"/>
      <c r="AN50" s="971" t="s">
        <v>464</v>
      </c>
      <c r="AO50" s="972" t="s">
        <v>465</v>
      </c>
      <c r="AP50" s="973" t="s">
        <v>466</v>
      </c>
      <c r="AQ50" s="974" t="s">
        <v>467</v>
      </c>
      <c r="AR50" s="975" t="s">
        <v>468</v>
      </c>
    </row>
    <row r="51" spans="1:44" x14ac:dyDescent="0.15">
      <c r="A51" s="10"/>
      <c r="AK51" s="962" t="s">
        <v>469</v>
      </c>
      <c r="AL51" s="963"/>
      <c r="AM51" s="976">
        <v>873392</v>
      </c>
      <c r="AN51" s="977">
        <v>274134</v>
      </c>
      <c r="AO51" s="978">
        <v>1</v>
      </c>
      <c r="AP51" s="979">
        <v>301035</v>
      </c>
      <c r="AQ51" s="980">
        <v>12.2</v>
      </c>
      <c r="AR51" s="981">
        <v>-11.2</v>
      </c>
    </row>
    <row r="52" spans="1:44" x14ac:dyDescent="0.15">
      <c r="A52" s="10"/>
      <c r="AK52" s="982"/>
      <c r="AL52" s="983" t="s">
        <v>470</v>
      </c>
      <c r="AM52" s="984">
        <v>349271</v>
      </c>
      <c r="AN52" s="985">
        <v>109627</v>
      </c>
      <c r="AO52" s="986">
        <v>24.3</v>
      </c>
      <c r="AP52" s="987">
        <v>154376</v>
      </c>
      <c r="AQ52" s="988">
        <v>29.1</v>
      </c>
      <c r="AR52" s="989">
        <v>-4.8</v>
      </c>
    </row>
    <row r="53" spans="1:44" x14ac:dyDescent="0.15">
      <c r="A53" s="10"/>
      <c r="AK53" s="962" t="s">
        <v>471</v>
      </c>
      <c r="AL53" s="963"/>
      <c r="AM53" s="976">
        <v>1109404</v>
      </c>
      <c r="AN53" s="977">
        <v>358103</v>
      </c>
      <c r="AO53" s="978">
        <v>30.6</v>
      </c>
      <c r="AP53" s="979">
        <v>277467</v>
      </c>
      <c r="AQ53" s="980">
        <v>-7.8</v>
      </c>
      <c r="AR53" s="981">
        <v>38.4</v>
      </c>
    </row>
    <row r="54" spans="1:44" x14ac:dyDescent="0.15">
      <c r="A54" s="10"/>
      <c r="AK54" s="982"/>
      <c r="AL54" s="983" t="s">
        <v>470</v>
      </c>
      <c r="AM54" s="984">
        <v>322126</v>
      </c>
      <c r="AN54" s="985">
        <v>103979</v>
      </c>
      <c r="AO54" s="986">
        <v>-5.2</v>
      </c>
      <c r="AP54" s="987">
        <v>128378</v>
      </c>
      <c r="AQ54" s="988">
        <v>-16.8</v>
      </c>
      <c r="AR54" s="989">
        <v>11.6</v>
      </c>
    </row>
    <row r="55" spans="1:44" x14ac:dyDescent="0.15">
      <c r="A55" s="10"/>
      <c r="AK55" s="962" t="s">
        <v>472</v>
      </c>
      <c r="AL55" s="963"/>
      <c r="AM55" s="976">
        <v>1259128</v>
      </c>
      <c r="AN55" s="977">
        <v>415966</v>
      </c>
      <c r="AO55" s="978">
        <v>16.2</v>
      </c>
      <c r="AP55" s="979">
        <v>282256</v>
      </c>
      <c r="AQ55" s="980">
        <v>1.7</v>
      </c>
      <c r="AR55" s="981">
        <v>14.5</v>
      </c>
    </row>
    <row r="56" spans="1:44" x14ac:dyDescent="0.15">
      <c r="A56" s="10"/>
      <c r="AK56" s="982"/>
      <c r="AL56" s="983" t="s">
        <v>470</v>
      </c>
      <c r="AM56" s="984">
        <v>515229</v>
      </c>
      <c r="AN56" s="985">
        <v>170211</v>
      </c>
      <c r="AO56" s="986">
        <v>63.7</v>
      </c>
      <c r="AP56" s="987">
        <v>145453</v>
      </c>
      <c r="AQ56" s="988">
        <v>13.3</v>
      </c>
      <c r="AR56" s="989">
        <v>50.4</v>
      </c>
    </row>
    <row r="57" spans="1:44" x14ac:dyDescent="0.15">
      <c r="A57" s="10"/>
      <c r="AK57" s="962" t="s">
        <v>473</v>
      </c>
      <c r="AL57" s="963"/>
      <c r="AM57" s="976">
        <v>941969</v>
      </c>
      <c r="AN57" s="977">
        <v>320943</v>
      </c>
      <c r="AO57" s="978">
        <v>-22.8</v>
      </c>
      <c r="AP57" s="979">
        <v>295341</v>
      </c>
      <c r="AQ57" s="980">
        <v>4.5999999999999996</v>
      </c>
      <c r="AR57" s="981">
        <v>-27.4</v>
      </c>
    </row>
    <row r="58" spans="1:44" x14ac:dyDescent="0.15">
      <c r="A58" s="10"/>
      <c r="AK58" s="982"/>
      <c r="AL58" s="983" t="s">
        <v>470</v>
      </c>
      <c r="AM58" s="984">
        <v>404414</v>
      </c>
      <c r="AN58" s="985">
        <v>137790</v>
      </c>
      <c r="AO58" s="986">
        <v>-19</v>
      </c>
      <c r="AP58" s="987">
        <v>137402</v>
      </c>
      <c r="AQ58" s="988">
        <v>-5.5</v>
      </c>
      <c r="AR58" s="989">
        <v>-13.5</v>
      </c>
    </row>
    <row r="59" spans="1:44" x14ac:dyDescent="0.15">
      <c r="A59" s="10"/>
      <c r="AK59" s="962" t="s">
        <v>474</v>
      </c>
      <c r="AL59" s="963"/>
      <c r="AM59" s="976">
        <v>1003362</v>
      </c>
      <c r="AN59" s="977">
        <v>353795</v>
      </c>
      <c r="AO59" s="978">
        <v>10.199999999999999</v>
      </c>
      <c r="AP59" s="979">
        <v>292845</v>
      </c>
      <c r="AQ59" s="980">
        <v>-0.8</v>
      </c>
      <c r="AR59" s="981">
        <v>11</v>
      </c>
    </row>
    <row r="60" spans="1:44" x14ac:dyDescent="0.15">
      <c r="A60" s="10"/>
      <c r="AK60" s="982"/>
      <c r="AL60" s="983" t="s">
        <v>470</v>
      </c>
      <c r="AM60" s="984">
        <v>472240</v>
      </c>
      <c r="AN60" s="985">
        <v>166516</v>
      </c>
      <c r="AO60" s="986">
        <v>20.8</v>
      </c>
      <c r="AP60" s="987">
        <v>143187</v>
      </c>
      <c r="AQ60" s="988">
        <v>4.2</v>
      </c>
      <c r="AR60" s="989">
        <v>16.600000000000001</v>
      </c>
    </row>
    <row r="61" spans="1:44" x14ac:dyDescent="0.15">
      <c r="A61" s="10"/>
      <c r="AK61" s="962" t="s">
        <v>475</v>
      </c>
      <c r="AL61" s="990"/>
      <c r="AM61" s="976">
        <v>1037451</v>
      </c>
      <c r="AN61" s="977">
        <v>344588</v>
      </c>
      <c r="AO61" s="978">
        <v>7</v>
      </c>
      <c r="AP61" s="979">
        <v>289789</v>
      </c>
      <c r="AQ61" s="991">
        <v>2</v>
      </c>
      <c r="AR61" s="981">
        <v>5</v>
      </c>
    </row>
    <row r="62" spans="1:44" x14ac:dyDescent="0.15">
      <c r="A62" s="10"/>
      <c r="AK62" s="982"/>
      <c r="AL62" s="983" t="s">
        <v>470</v>
      </c>
      <c r="AM62" s="984">
        <v>412656</v>
      </c>
      <c r="AN62" s="985">
        <v>137625</v>
      </c>
      <c r="AO62" s="986">
        <v>16.899999999999999</v>
      </c>
      <c r="AP62" s="987">
        <v>141759</v>
      </c>
      <c r="AQ62" s="988">
        <v>4.9000000000000004</v>
      </c>
      <c r="AR62" s="989">
        <v>12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cqn6PgmL1AtgYnXndYHYh86bNOPQcFewzYDDdigYrGdy5I7xZMjlaozdbUS9k4Ut/HM6y2ivr1/OckIHYVXsvA==" saltValue="5X+H/ymWhYta0lKYzxKKz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0DBA7-EE94-4927-9C8E-C75630FE2C92}">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4cnwHySUwVGU8J7+yzd1grS3rxWA6n+DYVqmmpUP6+E/qCrdMVOj9nCuNmo+8922/tkhUwisuwQl8f1aJmn7g==" saltValue="mx9N7cPcNAPMndHYSAoX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6F690-68D9-4025-B608-C1AAF8066115}">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JvdC0d2TVHm5IvCy7P6arQFlr4B70V0Y1lCq3mrZcnU6Uuzks5AyUETzkfCr7MIVe0xVHIUJw6kfzuCzDbsag==" saltValue="jjCJfL0d2BD5XT3saxYm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8A28E-4184-48F8-AC12-2AF6C773E93D}">
  <sheetPr>
    <pageSetUpPr fitToPage="1"/>
  </sheetPr>
  <dimension ref="B1:J50"/>
  <sheetViews>
    <sheetView showGridLines="0"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476</v>
      </c>
    </row>
    <row r="46" spans="2:10" ht="29.25" customHeight="1" thickBot="1" x14ac:dyDescent="0.25">
      <c r="B46" s="995" t="s">
        <v>24</v>
      </c>
      <c r="C46" s="996"/>
      <c r="D46" s="996"/>
      <c r="E46" s="997" t="s">
        <v>477</v>
      </c>
      <c r="F46" s="998" t="s">
        <v>3</v>
      </c>
      <c r="G46" s="999" t="s">
        <v>4</v>
      </c>
      <c r="H46" s="999" t="s">
        <v>5</v>
      </c>
      <c r="I46" s="999" t="s">
        <v>6</v>
      </c>
      <c r="J46" s="1000" t="s">
        <v>7</v>
      </c>
    </row>
    <row r="47" spans="2:10" ht="57.75" customHeight="1" x14ac:dyDescent="0.15">
      <c r="B47" s="1001"/>
      <c r="C47" s="1002" t="s">
        <v>478</v>
      </c>
      <c r="D47" s="1002"/>
      <c r="E47" s="1003"/>
      <c r="F47" s="1004">
        <v>19.16</v>
      </c>
      <c r="G47" s="1005">
        <v>26.97</v>
      </c>
      <c r="H47" s="1005">
        <v>29.44</v>
      </c>
      <c r="I47" s="1005">
        <v>35.18</v>
      </c>
      <c r="J47" s="1006">
        <v>36.72</v>
      </c>
    </row>
    <row r="48" spans="2:10" ht="57.75" customHeight="1" x14ac:dyDescent="0.15">
      <c r="B48" s="1007"/>
      <c r="C48" s="1008" t="s">
        <v>479</v>
      </c>
      <c r="D48" s="1008"/>
      <c r="E48" s="1009"/>
      <c r="F48" s="1010">
        <v>4.55</v>
      </c>
      <c r="G48" s="1011">
        <v>5.05</v>
      </c>
      <c r="H48" s="1011">
        <v>7.14</v>
      </c>
      <c r="I48" s="1011">
        <v>4.53</v>
      </c>
      <c r="J48" s="1012">
        <v>4.29</v>
      </c>
    </row>
    <row r="49" spans="2:10" ht="57.75" customHeight="1" thickBot="1" x14ac:dyDescent="0.2">
      <c r="B49" s="1013"/>
      <c r="C49" s="1014" t="s">
        <v>480</v>
      </c>
      <c r="D49" s="1014"/>
      <c r="E49" s="1015"/>
      <c r="F49" s="1016">
        <v>2.94</v>
      </c>
      <c r="G49" s="1017">
        <v>7.69</v>
      </c>
      <c r="H49" s="1017">
        <v>1.1200000000000001</v>
      </c>
      <c r="I49" s="1017" t="s">
        <v>481</v>
      </c>
      <c r="J49" s="1018" t="s">
        <v>482</v>
      </c>
    </row>
    <row r="50" spans="2:10" x14ac:dyDescent="0.15"/>
  </sheetData>
  <sheetProtection algorithmName="SHA-512" hashValue="RR8aRKgry5Rk3eg46xf0rhwWjUH4qsmo3o0WrVQO1LepTeJ0R5Aw0t4qDMDduUD6hYZMI7FAq5is+tS2LmS7rQ==" saltValue="HmVwhhSDwnW5f0cNBAaG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D9429-5E32-45A9-BC3A-B6022A8919A4}">
  <sheetPr>
    <pageSetUpPr fitToPage="1"/>
  </sheetPr>
  <dimension ref="A1:P45"/>
  <sheetViews>
    <sheetView showGridLines="0"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476</v>
      </c>
      <c r="K32" s="1019"/>
      <c r="L32" s="1019"/>
      <c r="M32" s="1019"/>
      <c r="N32" s="1019"/>
      <c r="O32" s="1019"/>
      <c r="P32" s="1019"/>
    </row>
    <row r="33" spans="1:16" ht="39" customHeight="1" thickBot="1" x14ac:dyDescent="0.25">
      <c r="A33" s="1019"/>
      <c r="B33" s="1022" t="s">
        <v>483</v>
      </c>
      <c r="C33" s="1023"/>
      <c r="D33" s="1023"/>
      <c r="E33" s="1024" t="s">
        <v>477</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484</v>
      </c>
      <c r="D34" s="1029"/>
      <c r="E34" s="1030"/>
      <c r="F34" s="1031">
        <v>4.54</v>
      </c>
      <c r="G34" s="1032">
        <v>5.05</v>
      </c>
      <c r="H34" s="1032">
        <v>7.14</v>
      </c>
      <c r="I34" s="1032">
        <v>4.5199999999999996</v>
      </c>
      <c r="J34" s="1033">
        <v>4.29</v>
      </c>
      <c r="K34" s="1019"/>
      <c r="L34" s="1019"/>
      <c r="M34" s="1019"/>
      <c r="N34" s="1019"/>
      <c r="O34" s="1019"/>
      <c r="P34" s="1019"/>
    </row>
    <row r="35" spans="1:16" ht="39" customHeight="1" x14ac:dyDescent="0.15">
      <c r="A35" s="1019"/>
      <c r="B35" s="1034"/>
      <c r="C35" s="1035" t="s">
        <v>485</v>
      </c>
      <c r="D35" s="1035"/>
      <c r="E35" s="1036"/>
      <c r="F35" s="1037">
        <v>2.5499999999999998</v>
      </c>
      <c r="G35" s="1038">
        <v>2.71</v>
      </c>
      <c r="H35" s="1038">
        <v>2.88</v>
      </c>
      <c r="I35" s="1038">
        <v>2.84</v>
      </c>
      <c r="J35" s="1039">
        <v>2.64</v>
      </c>
      <c r="K35" s="1019"/>
      <c r="L35" s="1019"/>
      <c r="M35" s="1019"/>
      <c r="N35" s="1019"/>
      <c r="O35" s="1019"/>
      <c r="P35" s="1019"/>
    </row>
    <row r="36" spans="1:16" ht="39" customHeight="1" x14ac:dyDescent="0.15">
      <c r="A36" s="1019"/>
      <c r="B36" s="1034"/>
      <c r="C36" s="1035" t="s">
        <v>486</v>
      </c>
      <c r="D36" s="1035"/>
      <c r="E36" s="1036"/>
      <c r="F36" s="1037" t="s">
        <v>439</v>
      </c>
      <c r="G36" s="1038" t="s">
        <v>439</v>
      </c>
      <c r="H36" s="1038" t="s">
        <v>439</v>
      </c>
      <c r="I36" s="1038" t="s">
        <v>439</v>
      </c>
      <c r="J36" s="1039">
        <v>1.1000000000000001</v>
      </c>
      <c r="K36" s="1019"/>
      <c r="L36" s="1019"/>
      <c r="M36" s="1019"/>
      <c r="N36" s="1019"/>
      <c r="O36" s="1019"/>
      <c r="P36" s="1019"/>
    </row>
    <row r="37" spans="1:16" ht="39" customHeight="1" x14ac:dyDescent="0.15">
      <c r="A37" s="1019"/>
      <c r="B37" s="1034"/>
      <c r="C37" s="1035" t="s">
        <v>487</v>
      </c>
      <c r="D37" s="1035"/>
      <c r="E37" s="1036"/>
      <c r="F37" s="1037">
        <v>1.01</v>
      </c>
      <c r="G37" s="1038">
        <v>1.1399999999999999</v>
      </c>
      <c r="H37" s="1038">
        <v>1.66</v>
      </c>
      <c r="I37" s="1038">
        <v>1.07</v>
      </c>
      <c r="J37" s="1039">
        <v>0.91</v>
      </c>
      <c r="K37" s="1019"/>
      <c r="L37" s="1019"/>
      <c r="M37" s="1019"/>
      <c r="N37" s="1019"/>
      <c r="O37" s="1019"/>
      <c r="P37" s="1019"/>
    </row>
    <row r="38" spans="1:16" ht="39" customHeight="1" x14ac:dyDescent="0.15">
      <c r="A38" s="1019"/>
      <c r="B38" s="1034"/>
      <c r="C38" s="1035" t="s">
        <v>488</v>
      </c>
      <c r="D38" s="1035"/>
      <c r="E38" s="1036"/>
      <c r="F38" s="1037" t="s">
        <v>439</v>
      </c>
      <c r="G38" s="1038" t="s">
        <v>439</v>
      </c>
      <c r="H38" s="1038" t="s">
        <v>439</v>
      </c>
      <c r="I38" s="1038" t="s">
        <v>439</v>
      </c>
      <c r="J38" s="1039">
        <v>0.6</v>
      </c>
      <c r="K38" s="1019"/>
      <c r="L38" s="1019"/>
      <c r="M38" s="1019"/>
      <c r="N38" s="1019"/>
      <c r="O38" s="1019"/>
      <c r="P38" s="1019"/>
    </row>
    <row r="39" spans="1:16" ht="39" customHeight="1" x14ac:dyDescent="0.15">
      <c r="A39" s="1019"/>
      <c r="B39" s="1034"/>
      <c r="C39" s="1035" t="s">
        <v>489</v>
      </c>
      <c r="D39" s="1035"/>
      <c r="E39" s="1036"/>
      <c r="F39" s="1037">
        <v>0.39</v>
      </c>
      <c r="G39" s="1038">
        <v>0.24</v>
      </c>
      <c r="H39" s="1038">
        <v>7.0000000000000007E-2</v>
      </c>
      <c r="I39" s="1038">
        <v>0.05</v>
      </c>
      <c r="J39" s="1039">
        <v>0.25</v>
      </c>
      <c r="K39" s="1019"/>
      <c r="L39" s="1019"/>
      <c r="M39" s="1019"/>
      <c r="N39" s="1019"/>
      <c r="O39" s="1019"/>
      <c r="P39" s="1019"/>
    </row>
    <row r="40" spans="1:16" ht="39" customHeight="1" x14ac:dyDescent="0.15">
      <c r="A40" s="1019"/>
      <c r="B40" s="1034"/>
      <c r="C40" s="1035" t="s">
        <v>490</v>
      </c>
      <c r="D40" s="1035"/>
      <c r="E40" s="1036"/>
      <c r="F40" s="1037">
        <v>0.22</v>
      </c>
      <c r="G40" s="1038">
        <v>0.35</v>
      </c>
      <c r="H40" s="1038">
        <v>0.14000000000000001</v>
      </c>
      <c r="I40" s="1038">
        <v>0.14000000000000001</v>
      </c>
      <c r="J40" s="1039">
        <v>0.24</v>
      </c>
      <c r="K40" s="1019"/>
      <c r="L40" s="1019"/>
      <c r="M40" s="1019"/>
      <c r="N40" s="1019"/>
      <c r="O40" s="1019"/>
      <c r="P40" s="1019"/>
    </row>
    <row r="41" spans="1:16" ht="39" customHeight="1" x14ac:dyDescent="0.15">
      <c r="A41" s="1019"/>
      <c r="B41" s="1034"/>
      <c r="C41" s="1035" t="s">
        <v>491</v>
      </c>
      <c r="D41" s="1035"/>
      <c r="E41" s="1036"/>
      <c r="F41" s="1037">
        <v>0</v>
      </c>
      <c r="G41" s="1038">
        <v>0</v>
      </c>
      <c r="H41" s="1038">
        <v>0.01</v>
      </c>
      <c r="I41" s="1038">
        <v>0</v>
      </c>
      <c r="J41" s="1039">
        <v>0.01</v>
      </c>
      <c r="K41" s="1019"/>
      <c r="L41" s="1019"/>
      <c r="M41" s="1019"/>
      <c r="N41" s="1019"/>
      <c r="O41" s="1019"/>
      <c r="P41" s="1019"/>
    </row>
    <row r="42" spans="1:16" ht="39" customHeight="1" x14ac:dyDescent="0.15">
      <c r="A42" s="1019"/>
      <c r="B42" s="1040"/>
      <c r="C42" s="1035" t="s">
        <v>492</v>
      </c>
      <c r="D42" s="1035"/>
      <c r="E42" s="1036"/>
      <c r="F42" s="1037" t="s">
        <v>439</v>
      </c>
      <c r="G42" s="1038" t="s">
        <v>439</v>
      </c>
      <c r="H42" s="1038" t="s">
        <v>439</v>
      </c>
      <c r="I42" s="1038" t="s">
        <v>439</v>
      </c>
      <c r="J42" s="1039" t="s">
        <v>439</v>
      </c>
      <c r="K42" s="1019"/>
      <c r="L42" s="1019"/>
      <c r="M42" s="1019"/>
      <c r="N42" s="1019"/>
      <c r="O42" s="1019"/>
      <c r="P42" s="1019"/>
    </row>
    <row r="43" spans="1:16" ht="39" customHeight="1" thickBot="1" x14ac:dyDescent="0.2">
      <c r="A43" s="1019"/>
      <c r="B43" s="1041"/>
      <c r="C43" s="1042" t="s">
        <v>493</v>
      </c>
      <c r="D43" s="1042"/>
      <c r="E43" s="1043"/>
      <c r="F43" s="1044">
        <v>0.59</v>
      </c>
      <c r="G43" s="1045">
        <v>0.17</v>
      </c>
      <c r="H43" s="1045">
        <v>0.25</v>
      </c>
      <c r="I43" s="1045">
        <v>0.32</v>
      </c>
      <c r="J43" s="1046" t="s">
        <v>439</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ygpQF8K/kl+jTBMMnRNI0wNfJ/hjWfXleGwiPrkrHsLZ4ogQtiNbeo9YLDuvNKuJmOxZJgvff84XSB0FYuik3g==" saltValue="GGXEJ9fEkeeC8zpbd2hh2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C7C2-2C0A-45F0-91F2-989C90ABF231}">
  <sheetPr>
    <pageSetUpPr fitToPage="1"/>
  </sheetPr>
  <dimension ref="A1:U64"/>
  <sheetViews>
    <sheetView showGridLines="0"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494</v>
      </c>
      <c r="P43" s="1049"/>
      <c r="Q43" s="1049"/>
      <c r="R43" s="1049"/>
      <c r="S43" s="1049"/>
      <c r="T43" s="1049"/>
      <c r="U43" s="1049"/>
    </row>
    <row r="44" spans="1:21" ht="30.75" customHeight="1" thickBot="1" x14ac:dyDescent="0.2">
      <c r="A44" s="1049"/>
      <c r="B44" s="1052" t="s">
        <v>495</v>
      </c>
      <c r="C44" s="1053"/>
      <c r="D44" s="1053"/>
      <c r="E44" s="1054"/>
      <c r="F44" s="1054"/>
      <c r="G44" s="1054"/>
      <c r="H44" s="1054"/>
      <c r="I44" s="1054"/>
      <c r="J44" s="1055" t="s">
        <v>477</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496</v>
      </c>
      <c r="C45" s="1060"/>
      <c r="D45" s="1061"/>
      <c r="E45" s="1062" t="s">
        <v>497</v>
      </c>
      <c r="F45" s="1062"/>
      <c r="G45" s="1062"/>
      <c r="H45" s="1062"/>
      <c r="I45" s="1062"/>
      <c r="J45" s="1063"/>
      <c r="K45" s="1064">
        <v>672</v>
      </c>
      <c r="L45" s="1065">
        <v>700</v>
      </c>
      <c r="M45" s="1065">
        <v>713</v>
      </c>
      <c r="N45" s="1065">
        <v>694</v>
      </c>
      <c r="O45" s="1066">
        <v>692</v>
      </c>
      <c r="P45" s="1049"/>
      <c r="Q45" s="1049"/>
      <c r="R45" s="1049"/>
      <c r="S45" s="1049"/>
      <c r="T45" s="1049"/>
      <c r="U45" s="1049"/>
    </row>
    <row r="46" spans="1:21" ht="30.75" customHeight="1" x14ac:dyDescent="0.15">
      <c r="A46" s="1049"/>
      <c r="B46" s="1067"/>
      <c r="C46" s="1068"/>
      <c r="D46" s="1069"/>
      <c r="E46" s="1070" t="s">
        <v>498</v>
      </c>
      <c r="F46" s="1070"/>
      <c r="G46" s="1070"/>
      <c r="H46" s="1070"/>
      <c r="I46" s="1070"/>
      <c r="J46" s="1071"/>
      <c r="K46" s="1072" t="s">
        <v>439</v>
      </c>
      <c r="L46" s="1073" t="s">
        <v>439</v>
      </c>
      <c r="M46" s="1073" t="s">
        <v>439</v>
      </c>
      <c r="N46" s="1073" t="s">
        <v>439</v>
      </c>
      <c r="O46" s="1074" t="s">
        <v>439</v>
      </c>
      <c r="P46" s="1049"/>
      <c r="Q46" s="1049"/>
      <c r="R46" s="1049"/>
      <c r="S46" s="1049"/>
      <c r="T46" s="1049"/>
      <c r="U46" s="1049"/>
    </row>
    <row r="47" spans="1:21" ht="30.75" customHeight="1" x14ac:dyDescent="0.15">
      <c r="A47" s="1049"/>
      <c r="B47" s="1067"/>
      <c r="C47" s="1068"/>
      <c r="D47" s="1069"/>
      <c r="E47" s="1070" t="s">
        <v>499</v>
      </c>
      <c r="F47" s="1070"/>
      <c r="G47" s="1070"/>
      <c r="H47" s="1070"/>
      <c r="I47" s="1070"/>
      <c r="J47" s="1071"/>
      <c r="K47" s="1072" t="s">
        <v>439</v>
      </c>
      <c r="L47" s="1073" t="s">
        <v>439</v>
      </c>
      <c r="M47" s="1073" t="s">
        <v>439</v>
      </c>
      <c r="N47" s="1073" t="s">
        <v>439</v>
      </c>
      <c r="O47" s="1074" t="s">
        <v>439</v>
      </c>
      <c r="P47" s="1049"/>
      <c r="Q47" s="1049"/>
      <c r="R47" s="1049"/>
      <c r="S47" s="1049"/>
      <c r="T47" s="1049"/>
      <c r="U47" s="1049"/>
    </row>
    <row r="48" spans="1:21" ht="30.75" customHeight="1" x14ac:dyDescent="0.15">
      <c r="A48" s="1049"/>
      <c r="B48" s="1067"/>
      <c r="C48" s="1068"/>
      <c r="D48" s="1069"/>
      <c r="E48" s="1070" t="s">
        <v>500</v>
      </c>
      <c r="F48" s="1070"/>
      <c r="G48" s="1070"/>
      <c r="H48" s="1070"/>
      <c r="I48" s="1070"/>
      <c r="J48" s="1071"/>
      <c r="K48" s="1072">
        <v>109</v>
      </c>
      <c r="L48" s="1073">
        <v>94</v>
      </c>
      <c r="M48" s="1073">
        <v>112</v>
      </c>
      <c r="N48" s="1073">
        <v>103</v>
      </c>
      <c r="O48" s="1074">
        <v>99</v>
      </c>
      <c r="P48" s="1049"/>
      <c r="Q48" s="1049"/>
      <c r="R48" s="1049"/>
      <c r="S48" s="1049"/>
      <c r="T48" s="1049"/>
      <c r="U48" s="1049"/>
    </row>
    <row r="49" spans="1:21" ht="30.75" customHeight="1" x14ac:dyDescent="0.15">
      <c r="A49" s="1049"/>
      <c r="B49" s="1067"/>
      <c r="C49" s="1068"/>
      <c r="D49" s="1069"/>
      <c r="E49" s="1070" t="s">
        <v>501</v>
      </c>
      <c r="F49" s="1070"/>
      <c r="G49" s="1070"/>
      <c r="H49" s="1070"/>
      <c r="I49" s="1070"/>
      <c r="J49" s="1071"/>
      <c r="K49" s="1072" t="s">
        <v>439</v>
      </c>
      <c r="L49" s="1073" t="s">
        <v>439</v>
      </c>
      <c r="M49" s="1073" t="s">
        <v>439</v>
      </c>
      <c r="N49" s="1073" t="s">
        <v>439</v>
      </c>
      <c r="O49" s="1074" t="s">
        <v>439</v>
      </c>
      <c r="P49" s="1049"/>
      <c r="Q49" s="1049"/>
      <c r="R49" s="1049"/>
      <c r="S49" s="1049"/>
      <c r="T49" s="1049"/>
      <c r="U49" s="1049"/>
    </row>
    <row r="50" spans="1:21" ht="30.75" customHeight="1" x14ac:dyDescent="0.15">
      <c r="A50" s="1049"/>
      <c r="B50" s="1067"/>
      <c r="C50" s="1068"/>
      <c r="D50" s="1069"/>
      <c r="E50" s="1070" t="s">
        <v>502</v>
      </c>
      <c r="F50" s="1070"/>
      <c r="G50" s="1070"/>
      <c r="H50" s="1070"/>
      <c r="I50" s="1070"/>
      <c r="J50" s="1071"/>
      <c r="K50" s="1072">
        <v>1</v>
      </c>
      <c r="L50" s="1073">
        <v>1</v>
      </c>
      <c r="M50" s="1073">
        <v>1</v>
      </c>
      <c r="N50" s="1073">
        <v>1</v>
      </c>
      <c r="O50" s="1074">
        <v>1</v>
      </c>
      <c r="P50" s="1049"/>
      <c r="Q50" s="1049"/>
      <c r="R50" s="1049"/>
      <c r="S50" s="1049"/>
      <c r="T50" s="1049"/>
      <c r="U50" s="1049"/>
    </row>
    <row r="51" spans="1:21" ht="30.75" customHeight="1" x14ac:dyDescent="0.15">
      <c r="A51" s="1049"/>
      <c r="B51" s="1075"/>
      <c r="C51" s="1076"/>
      <c r="D51" s="1077"/>
      <c r="E51" s="1070" t="s">
        <v>503</v>
      </c>
      <c r="F51" s="1070"/>
      <c r="G51" s="1070"/>
      <c r="H51" s="1070"/>
      <c r="I51" s="1070"/>
      <c r="J51" s="1071"/>
      <c r="K51" s="1072">
        <v>0</v>
      </c>
      <c r="L51" s="1073">
        <v>0</v>
      </c>
      <c r="M51" s="1073">
        <v>0</v>
      </c>
      <c r="N51" s="1073">
        <v>0</v>
      </c>
      <c r="O51" s="1074">
        <v>0</v>
      </c>
      <c r="P51" s="1049"/>
      <c r="Q51" s="1049"/>
      <c r="R51" s="1049"/>
      <c r="S51" s="1049"/>
      <c r="T51" s="1049"/>
      <c r="U51" s="1049"/>
    </row>
    <row r="52" spans="1:21" ht="30.75" customHeight="1" x14ac:dyDescent="0.15">
      <c r="A52" s="1049"/>
      <c r="B52" s="1078" t="s">
        <v>504</v>
      </c>
      <c r="C52" s="1079"/>
      <c r="D52" s="1077"/>
      <c r="E52" s="1070" t="s">
        <v>505</v>
      </c>
      <c r="F52" s="1070"/>
      <c r="G52" s="1070"/>
      <c r="H52" s="1070"/>
      <c r="I52" s="1070"/>
      <c r="J52" s="1071"/>
      <c r="K52" s="1072">
        <v>620</v>
      </c>
      <c r="L52" s="1073">
        <v>622</v>
      </c>
      <c r="M52" s="1073">
        <v>628</v>
      </c>
      <c r="N52" s="1073">
        <v>589</v>
      </c>
      <c r="O52" s="1074">
        <v>598</v>
      </c>
      <c r="P52" s="1049"/>
      <c r="Q52" s="1049"/>
      <c r="R52" s="1049"/>
      <c r="S52" s="1049"/>
      <c r="T52" s="1049"/>
      <c r="U52" s="1049"/>
    </row>
    <row r="53" spans="1:21" ht="30.75" customHeight="1" thickBot="1" x14ac:dyDescent="0.2">
      <c r="A53" s="1049"/>
      <c r="B53" s="1080" t="s">
        <v>506</v>
      </c>
      <c r="C53" s="1081"/>
      <c r="D53" s="1082"/>
      <c r="E53" s="1083" t="s">
        <v>507</v>
      </c>
      <c r="F53" s="1083"/>
      <c r="G53" s="1083"/>
      <c r="H53" s="1083"/>
      <c r="I53" s="1083"/>
      <c r="J53" s="1084"/>
      <c r="K53" s="1085">
        <v>162</v>
      </c>
      <c r="L53" s="1086">
        <v>173</v>
      </c>
      <c r="M53" s="1086">
        <v>198</v>
      </c>
      <c r="N53" s="1086">
        <v>209</v>
      </c>
      <c r="O53" s="1087">
        <v>194</v>
      </c>
      <c r="P53" s="1049"/>
      <c r="Q53" s="1049"/>
      <c r="R53" s="1049"/>
      <c r="S53" s="1049"/>
      <c r="T53" s="1049"/>
      <c r="U53" s="1049"/>
    </row>
    <row r="54" spans="1:21" ht="24" customHeight="1" x14ac:dyDescent="0.15">
      <c r="A54" s="1049"/>
      <c r="B54" s="1088" t="s">
        <v>508</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509</v>
      </c>
      <c r="C56" s="1090"/>
      <c r="D56" s="1090"/>
      <c r="E56" s="1090"/>
      <c r="F56" s="1090"/>
      <c r="G56" s="1090"/>
      <c r="H56" s="1090"/>
      <c r="I56" s="1090"/>
      <c r="J56" s="1090"/>
      <c r="K56" s="1091"/>
      <c r="L56" s="1091"/>
      <c r="M56" s="1091"/>
      <c r="N56" s="1091"/>
      <c r="O56" s="1092" t="s">
        <v>510</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477</v>
      </c>
      <c r="K57" s="1097" t="s">
        <v>511</v>
      </c>
      <c r="L57" s="1098" t="s">
        <v>512</v>
      </c>
      <c r="M57" s="1098" t="s">
        <v>513</v>
      </c>
      <c r="N57" s="1098" t="s">
        <v>514</v>
      </c>
      <c r="O57" s="1099" t="s">
        <v>515</v>
      </c>
      <c r="P57" s="1049"/>
      <c r="Q57" s="1049"/>
      <c r="R57" s="1049"/>
      <c r="S57" s="1049"/>
      <c r="T57" s="1049"/>
      <c r="U57" s="1049"/>
    </row>
    <row r="58" spans="1:21" ht="31.5" customHeight="1" x14ac:dyDescent="0.15">
      <c r="B58" s="1100" t="s">
        <v>516</v>
      </c>
      <c r="C58" s="1101"/>
      <c r="D58" s="1102" t="s">
        <v>517</v>
      </c>
      <c r="E58" s="1103"/>
      <c r="F58" s="1103"/>
      <c r="G58" s="1103"/>
      <c r="H58" s="1103"/>
      <c r="I58" s="1103"/>
      <c r="J58" s="1104"/>
      <c r="K58" s="1105"/>
      <c r="L58" s="1106"/>
      <c r="M58" s="1106"/>
      <c r="N58" s="1106"/>
      <c r="O58" s="1107"/>
    </row>
    <row r="59" spans="1:21" ht="31.5" customHeight="1" x14ac:dyDescent="0.15">
      <c r="B59" s="1108"/>
      <c r="C59" s="1109"/>
      <c r="D59" s="1110" t="s">
        <v>518</v>
      </c>
      <c r="E59" s="1111"/>
      <c r="F59" s="1111"/>
      <c r="G59" s="1111"/>
      <c r="H59" s="1111"/>
      <c r="I59" s="1111"/>
      <c r="J59" s="1112"/>
      <c r="K59" s="1113"/>
      <c r="L59" s="1114"/>
      <c r="M59" s="1114"/>
      <c r="N59" s="1114"/>
      <c r="O59" s="1115"/>
    </row>
    <row r="60" spans="1:21" ht="31.5" customHeight="1" thickBot="1" x14ac:dyDescent="0.2">
      <c r="B60" s="1116"/>
      <c r="C60" s="1117"/>
      <c r="D60" s="1118" t="s">
        <v>519</v>
      </c>
      <c r="E60" s="1119"/>
      <c r="F60" s="1119"/>
      <c r="G60" s="1119"/>
      <c r="H60" s="1119"/>
      <c r="I60" s="1119"/>
      <c r="J60" s="1120"/>
      <c r="K60" s="1121"/>
      <c r="L60" s="1122"/>
      <c r="M60" s="1122"/>
      <c r="N60" s="1122"/>
      <c r="O60" s="1123"/>
    </row>
    <row r="61" spans="1:21" ht="24" customHeight="1" x14ac:dyDescent="0.15">
      <c r="B61" s="1124"/>
      <c r="C61" s="1124"/>
      <c r="D61" s="1125" t="s">
        <v>520</v>
      </c>
      <c r="E61" s="1126"/>
      <c r="F61" s="1126"/>
      <c r="G61" s="1126"/>
      <c r="H61" s="1126"/>
      <c r="I61" s="1126"/>
      <c r="J61" s="1126"/>
      <c r="K61" s="1126"/>
      <c r="L61" s="1126"/>
      <c r="M61" s="1126"/>
      <c r="N61" s="1126"/>
      <c r="O61" s="1126"/>
    </row>
    <row r="62" spans="1:21" ht="24" customHeight="1" x14ac:dyDescent="0.15">
      <c r="B62" s="1127"/>
      <c r="C62" s="1127"/>
      <c r="D62" s="1125" t="s">
        <v>521</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phsOkFx5VsLsIgmnccKLNe9hIa8QQ455/WM/OuDBQ242FDTVMJNxgWKUemyDSxNiCv2nlEFoNkUEiDME8FupiA==" saltValue="oAb8wYabvI6G9RDS82LZb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46B17-B0B1-4006-892D-687F6F3AC94B}">
  <sheetPr>
    <pageSetUpPr fitToPage="1"/>
  </sheetPr>
  <dimension ref="B1:M55"/>
  <sheetViews>
    <sheetView showGridLines="0"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494</v>
      </c>
    </row>
    <row r="40" spans="2:13" ht="27.75" customHeight="1" thickBot="1" x14ac:dyDescent="0.2">
      <c r="B40" s="1130" t="s">
        <v>495</v>
      </c>
      <c r="C40" s="1131"/>
      <c r="D40" s="1131"/>
      <c r="E40" s="1132"/>
      <c r="F40" s="1132"/>
      <c r="G40" s="1132"/>
      <c r="H40" s="1133" t="s">
        <v>477</v>
      </c>
      <c r="I40" s="1134" t="s">
        <v>3</v>
      </c>
      <c r="J40" s="1135" t="s">
        <v>4</v>
      </c>
      <c r="K40" s="1135" t="s">
        <v>5</v>
      </c>
      <c r="L40" s="1135" t="s">
        <v>6</v>
      </c>
      <c r="M40" s="1136" t="s">
        <v>7</v>
      </c>
    </row>
    <row r="41" spans="2:13" ht="27.75" customHeight="1" x14ac:dyDescent="0.15">
      <c r="B41" s="1137" t="s">
        <v>522</v>
      </c>
      <c r="C41" s="1138"/>
      <c r="D41" s="1139"/>
      <c r="E41" s="1140" t="s">
        <v>523</v>
      </c>
      <c r="F41" s="1140"/>
      <c r="G41" s="1140"/>
      <c r="H41" s="1141"/>
      <c r="I41" s="1142">
        <v>6049</v>
      </c>
      <c r="J41" s="1143">
        <v>5921</v>
      </c>
      <c r="K41" s="1143">
        <v>5697</v>
      </c>
      <c r="L41" s="1143">
        <v>5527</v>
      </c>
      <c r="M41" s="1144">
        <v>5374</v>
      </c>
    </row>
    <row r="42" spans="2:13" ht="27.75" customHeight="1" x14ac:dyDescent="0.15">
      <c r="B42" s="1145"/>
      <c r="C42" s="1146"/>
      <c r="D42" s="1147"/>
      <c r="E42" s="1148" t="s">
        <v>524</v>
      </c>
      <c r="F42" s="1148"/>
      <c r="G42" s="1148"/>
      <c r="H42" s="1149"/>
      <c r="I42" s="1150" t="s">
        <v>439</v>
      </c>
      <c r="J42" s="1151" t="s">
        <v>439</v>
      </c>
      <c r="K42" s="1151" t="s">
        <v>439</v>
      </c>
      <c r="L42" s="1151" t="s">
        <v>439</v>
      </c>
      <c r="M42" s="1152" t="s">
        <v>439</v>
      </c>
    </row>
    <row r="43" spans="2:13" ht="27.75" customHeight="1" x14ac:dyDescent="0.15">
      <c r="B43" s="1145"/>
      <c r="C43" s="1146"/>
      <c r="D43" s="1147"/>
      <c r="E43" s="1148" t="s">
        <v>525</v>
      </c>
      <c r="F43" s="1148"/>
      <c r="G43" s="1148"/>
      <c r="H43" s="1149"/>
      <c r="I43" s="1150">
        <v>757</v>
      </c>
      <c r="J43" s="1151">
        <v>743</v>
      </c>
      <c r="K43" s="1151">
        <v>894</v>
      </c>
      <c r="L43" s="1151">
        <v>1575</v>
      </c>
      <c r="M43" s="1152">
        <v>1709</v>
      </c>
    </row>
    <row r="44" spans="2:13" ht="27.75" customHeight="1" x14ac:dyDescent="0.15">
      <c r="B44" s="1145"/>
      <c r="C44" s="1146"/>
      <c r="D44" s="1147"/>
      <c r="E44" s="1148" t="s">
        <v>526</v>
      </c>
      <c r="F44" s="1148"/>
      <c r="G44" s="1148"/>
      <c r="H44" s="1149"/>
      <c r="I44" s="1150" t="s">
        <v>439</v>
      </c>
      <c r="J44" s="1151" t="s">
        <v>439</v>
      </c>
      <c r="K44" s="1151" t="s">
        <v>439</v>
      </c>
      <c r="L44" s="1151" t="s">
        <v>439</v>
      </c>
      <c r="M44" s="1152" t="s">
        <v>439</v>
      </c>
    </row>
    <row r="45" spans="2:13" ht="27.75" customHeight="1" x14ac:dyDescent="0.15">
      <c r="B45" s="1145"/>
      <c r="C45" s="1146"/>
      <c r="D45" s="1147"/>
      <c r="E45" s="1148" t="s">
        <v>527</v>
      </c>
      <c r="F45" s="1148"/>
      <c r="G45" s="1148"/>
      <c r="H45" s="1149"/>
      <c r="I45" s="1150">
        <v>598</v>
      </c>
      <c r="J45" s="1151">
        <v>575</v>
      </c>
      <c r="K45" s="1151">
        <v>564</v>
      </c>
      <c r="L45" s="1151">
        <v>580</v>
      </c>
      <c r="M45" s="1152">
        <v>619</v>
      </c>
    </row>
    <row r="46" spans="2:13" ht="27.75" customHeight="1" x14ac:dyDescent="0.15">
      <c r="B46" s="1145"/>
      <c r="C46" s="1146"/>
      <c r="D46" s="1153"/>
      <c r="E46" s="1148" t="s">
        <v>528</v>
      </c>
      <c r="F46" s="1148"/>
      <c r="G46" s="1148"/>
      <c r="H46" s="1149"/>
      <c r="I46" s="1150" t="s">
        <v>439</v>
      </c>
      <c r="J46" s="1151" t="s">
        <v>439</v>
      </c>
      <c r="K46" s="1151" t="s">
        <v>439</v>
      </c>
      <c r="L46" s="1151" t="s">
        <v>439</v>
      </c>
      <c r="M46" s="1152" t="s">
        <v>439</v>
      </c>
    </row>
    <row r="47" spans="2:13" ht="27.75" customHeight="1" x14ac:dyDescent="0.15">
      <c r="B47" s="1145"/>
      <c r="C47" s="1146"/>
      <c r="D47" s="1154"/>
      <c r="E47" s="1155" t="s">
        <v>529</v>
      </c>
      <c r="F47" s="1156"/>
      <c r="G47" s="1156"/>
      <c r="H47" s="1157"/>
      <c r="I47" s="1150" t="s">
        <v>439</v>
      </c>
      <c r="J47" s="1151" t="s">
        <v>439</v>
      </c>
      <c r="K47" s="1151" t="s">
        <v>439</v>
      </c>
      <c r="L47" s="1151" t="s">
        <v>439</v>
      </c>
      <c r="M47" s="1152" t="s">
        <v>439</v>
      </c>
    </row>
    <row r="48" spans="2:13" ht="27.75" customHeight="1" x14ac:dyDescent="0.15">
      <c r="B48" s="1145"/>
      <c r="C48" s="1146"/>
      <c r="D48" s="1147"/>
      <c r="E48" s="1148" t="s">
        <v>530</v>
      </c>
      <c r="F48" s="1148"/>
      <c r="G48" s="1148"/>
      <c r="H48" s="1149"/>
      <c r="I48" s="1150" t="s">
        <v>439</v>
      </c>
      <c r="J48" s="1151" t="s">
        <v>439</v>
      </c>
      <c r="K48" s="1151" t="s">
        <v>439</v>
      </c>
      <c r="L48" s="1151" t="s">
        <v>439</v>
      </c>
      <c r="M48" s="1152" t="s">
        <v>439</v>
      </c>
    </row>
    <row r="49" spans="2:13" ht="27.75" customHeight="1" x14ac:dyDescent="0.15">
      <c r="B49" s="1158"/>
      <c r="C49" s="1159"/>
      <c r="D49" s="1147"/>
      <c r="E49" s="1148" t="s">
        <v>531</v>
      </c>
      <c r="F49" s="1148"/>
      <c r="G49" s="1148"/>
      <c r="H49" s="1149"/>
      <c r="I49" s="1150" t="s">
        <v>439</v>
      </c>
      <c r="J49" s="1151" t="s">
        <v>439</v>
      </c>
      <c r="K49" s="1151" t="s">
        <v>439</v>
      </c>
      <c r="L49" s="1151" t="s">
        <v>439</v>
      </c>
      <c r="M49" s="1152" t="s">
        <v>439</v>
      </c>
    </row>
    <row r="50" spans="2:13" ht="27.75" customHeight="1" x14ac:dyDescent="0.15">
      <c r="B50" s="1160" t="s">
        <v>532</v>
      </c>
      <c r="C50" s="1161"/>
      <c r="D50" s="1162"/>
      <c r="E50" s="1148" t="s">
        <v>533</v>
      </c>
      <c r="F50" s="1148"/>
      <c r="G50" s="1148"/>
      <c r="H50" s="1149"/>
      <c r="I50" s="1150">
        <v>1190</v>
      </c>
      <c r="J50" s="1151">
        <v>1540</v>
      </c>
      <c r="K50" s="1151">
        <v>1640</v>
      </c>
      <c r="L50" s="1151">
        <v>1883</v>
      </c>
      <c r="M50" s="1152">
        <v>2076</v>
      </c>
    </row>
    <row r="51" spans="2:13" ht="27.75" customHeight="1" x14ac:dyDescent="0.15">
      <c r="B51" s="1145"/>
      <c r="C51" s="1146"/>
      <c r="D51" s="1147"/>
      <c r="E51" s="1148" t="s">
        <v>534</v>
      </c>
      <c r="F51" s="1148"/>
      <c r="G51" s="1148"/>
      <c r="H51" s="1149"/>
      <c r="I51" s="1150">
        <v>784</v>
      </c>
      <c r="J51" s="1151">
        <v>836</v>
      </c>
      <c r="K51" s="1151">
        <v>835</v>
      </c>
      <c r="L51" s="1151">
        <v>946</v>
      </c>
      <c r="M51" s="1152">
        <v>978</v>
      </c>
    </row>
    <row r="52" spans="2:13" ht="27.75" customHeight="1" x14ac:dyDescent="0.15">
      <c r="B52" s="1158"/>
      <c r="C52" s="1159"/>
      <c r="D52" s="1147"/>
      <c r="E52" s="1148" t="s">
        <v>535</v>
      </c>
      <c r="F52" s="1148"/>
      <c r="G52" s="1148"/>
      <c r="H52" s="1149"/>
      <c r="I52" s="1150">
        <v>4811</v>
      </c>
      <c r="J52" s="1151">
        <v>4608</v>
      </c>
      <c r="K52" s="1151">
        <v>4415</v>
      </c>
      <c r="L52" s="1151">
        <v>4542</v>
      </c>
      <c r="M52" s="1152">
        <v>4407</v>
      </c>
    </row>
    <row r="53" spans="2:13" ht="27.75" customHeight="1" thickBot="1" x14ac:dyDescent="0.2">
      <c r="B53" s="1163" t="s">
        <v>506</v>
      </c>
      <c r="C53" s="1164"/>
      <c r="D53" s="1165"/>
      <c r="E53" s="1166" t="s">
        <v>536</v>
      </c>
      <c r="F53" s="1166"/>
      <c r="G53" s="1166"/>
      <c r="H53" s="1167"/>
      <c r="I53" s="1168">
        <v>618</v>
      </c>
      <c r="J53" s="1169">
        <v>254</v>
      </c>
      <c r="K53" s="1169">
        <v>265</v>
      </c>
      <c r="L53" s="1169">
        <v>311</v>
      </c>
      <c r="M53" s="1170">
        <v>242</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nKhH20rl2dafsaO9uUNXsv06dvTdqfpGqPPfgk3zjLQvsZndWpLNIGVpg1WwX8hRlRhkBjN7tC1jaMWxGaY6Ag==" saltValue="BbuYwz6GGpbLwxs+2n3Zl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08D24-412B-41E6-97FB-12C5AE32BC17}">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537</v>
      </c>
    </row>
    <row r="54" spans="2:8" ht="29.25" customHeight="1" thickBot="1" x14ac:dyDescent="0.25">
      <c r="B54" s="1176" t="s">
        <v>24</v>
      </c>
      <c r="C54" s="1177"/>
      <c r="D54" s="1177"/>
      <c r="E54" s="1178" t="s">
        <v>477</v>
      </c>
      <c r="F54" s="1179" t="s">
        <v>5</v>
      </c>
      <c r="G54" s="1179" t="s">
        <v>6</v>
      </c>
      <c r="H54" s="1180" t="s">
        <v>7</v>
      </c>
    </row>
    <row r="55" spans="2:8" ht="52.5" customHeight="1" x14ac:dyDescent="0.15">
      <c r="B55" s="1181"/>
      <c r="C55" s="1182" t="s">
        <v>117</v>
      </c>
      <c r="D55" s="1182"/>
      <c r="E55" s="1183"/>
      <c r="F55" s="1184">
        <v>972</v>
      </c>
      <c r="G55" s="1184">
        <v>1148</v>
      </c>
      <c r="H55" s="1185">
        <v>1228</v>
      </c>
    </row>
    <row r="56" spans="2:8" ht="52.5" customHeight="1" x14ac:dyDescent="0.15">
      <c r="B56" s="1186"/>
      <c r="C56" s="1187" t="s">
        <v>538</v>
      </c>
      <c r="D56" s="1187"/>
      <c r="E56" s="1188"/>
      <c r="F56" s="1189">
        <v>33</v>
      </c>
      <c r="G56" s="1189">
        <v>45</v>
      </c>
      <c r="H56" s="1190">
        <v>54</v>
      </c>
    </row>
    <row r="57" spans="2:8" ht="53.25" customHeight="1" x14ac:dyDescent="0.15">
      <c r="B57" s="1186"/>
      <c r="C57" s="1191" t="s">
        <v>122</v>
      </c>
      <c r="D57" s="1191"/>
      <c r="E57" s="1192"/>
      <c r="F57" s="1193">
        <v>524</v>
      </c>
      <c r="G57" s="1193">
        <v>546</v>
      </c>
      <c r="H57" s="1194">
        <v>635</v>
      </c>
    </row>
    <row r="58" spans="2:8" ht="45.75" customHeight="1" x14ac:dyDescent="0.15">
      <c r="B58" s="1195"/>
      <c r="C58" s="1196" t="s">
        <v>539</v>
      </c>
      <c r="D58" s="1197"/>
      <c r="E58" s="1198"/>
      <c r="F58" s="1199">
        <v>247</v>
      </c>
      <c r="G58" s="1199">
        <v>246</v>
      </c>
      <c r="H58" s="1200">
        <v>249</v>
      </c>
    </row>
    <row r="59" spans="2:8" ht="45.75" customHeight="1" x14ac:dyDescent="0.15">
      <c r="B59" s="1195"/>
      <c r="C59" s="1196" t="s">
        <v>540</v>
      </c>
      <c r="D59" s="1197"/>
      <c r="E59" s="1198"/>
      <c r="F59" s="1199">
        <v>80</v>
      </c>
      <c r="G59" s="1199">
        <v>88</v>
      </c>
      <c r="H59" s="1200">
        <v>96</v>
      </c>
    </row>
    <row r="60" spans="2:8" ht="45.75" customHeight="1" x14ac:dyDescent="0.15">
      <c r="B60" s="1195"/>
      <c r="C60" s="1196" t="s">
        <v>541</v>
      </c>
      <c r="D60" s="1197"/>
      <c r="E60" s="1198"/>
      <c r="F60" s="1199">
        <v>44</v>
      </c>
      <c r="G60" s="1199">
        <v>34</v>
      </c>
      <c r="H60" s="1200">
        <v>81</v>
      </c>
    </row>
    <row r="61" spans="2:8" ht="45.75" customHeight="1" x14ac:dyDescent="0.15">
      <c r="B61" s="1195"/>
      <c r="C61" s="1196" t="s">
        <v>542</v>
      </c>
      <c r="D61" s="1197"/>
      <c r="E61" s="1198"/>
      <c r="F61" s="1199">
        <v>70</v>
      </c>
      <c r="G61" s="1199">
        <v>71</v>
      </c>
      <c r="H61" s="1200">
        <v>79</v>
      </c>
    </row>
    <row r="62" spans="2:8" ht="45.75" customHeight="1" thickBot="1" x14ac:dyDescent="0.2">
      <c r="B62" s="1201"/>
      <c r="C62" s="1202" t="s">
        <v>543</v>
      </c>
      <c r="D62" s="1203"/>
      <c r="E62" s="1204"/>
      <c r="F62" s="1205">
        <v>42</v>
      </c>
      <c r="G62" s="1205">
        <v>50</v>
      </c>
      <c r="H62" s="1206">
        <v>55</v>
      </c>
    </row>
    <row r="63" spans="2:8" ht="52.5" customHeight="1" thickBot="1" x14ac:dyDescent="0.2">
      <c r="B63" s="1207"/>
      <c r="C63" s="1208" t="s">
        <v>544</v>
      </c>
      <c r="D63" s="1208"/>
      <c r="E63" s="1209"/>
      <c r="F63" s="1210">
        <v>1529</v>
      </c>
      <c r="G63" s="1210">
        <v>1740</v>
      </c>
      <c r="H63" s="1211">
        <v>1917</v>
      </c>
    </row>
    <row r="64" spans="2:8" x14ac:dyDescent="0.15"/>
  </sheetData>
  <sheetProtection algorithmName="SHA-512" hashValue="IGPSCvCBfpQuxLmd+pXLIvoOaM16NyCDOc1c8YlUUZFXPvN9HlMhT+RWjEjertENU+Nc148kTm413In3XapNPg==" saltValue="tfChbAoJXzAq4k82VXrav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39" t="s">
        <v>15</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1"/>
    </row>
    <row r="44" spans="2:109" x14ac:dyDescent="0.15">
      <c r="B44" s="10"/>
      <c r="AN44" s="42"/>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4"/>
    </row>
    <row r="45" spans="2:109" x14ac:dyDescent="0.15">
      <c r="B45" s="10"/>
      <c r="AN45" s="42"/>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4"/>
    </row>
    <row r="46" spans="2:109" x14ac:dyDescent="0.15">
      <c r="B46" s="10"/>
      <c r="AN46" s="42"/>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4"/>
    </row>
    <row r="47" spans="2:109" x14ac:dyDescent="0.15">
      <c r="B47" s="10"/>
      <c r="AN47" s="45"/>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8"/>
      <c r="H50" s="48"/>
      <c r="I50" s="48"/>
      <c r="J50" s="48"/>
      <c r="K50" s="20"/>
      <c r="L50" s="20"/>
      <c r="M50" s="21"/>
      <c r="N50" s="21"/>
      <c r="AN50" s="49"/>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52" t="s">
        <v>3</v>
      </c>
      <c r="BQ50" s="52"/>
      <c r="BR50" s="52"/>
      <c r="BS50" s="52"/>
      <c r="BT50" s="52"/>
      <c r="BU50" s="52"/>
      <c r="BV50" s="52"/>
      <c r="BW50" s="52"/>
      <c r="BX50" s="52" t="s">
        <v>4</v>
      </c>
      <c r="BY50" s="52"/>
      <c r="BZ50" s="52"/>
      <c r="CA50" s="52"/>
      <c r="CB50" s="52"/>
      <c r="CC50" s="52"/>
      <c r="CD50" s="52"/>
      <c r="CE50" s="52"/>
      <c r="CF50" s="52" t="s">
        <v>5</v>
      </c>
      <c r="CG50" s="52"/>
      <c r="CH50" s="52"/>
      <c r="CI50" s="52"/>
      <c r="CJ50" s="52"/>
      <c r="CK50" s="52"/>
      <c r="CL50" s="52"/>
      <c r="CM50" s="52"/>
      <c r="CN50" s="52" t="s">
        <v>6</v>
      </c>
      <c r="CO50" s="52"/>
      <c r="CP50" s="52"/>
      <c r="CQ50" s="52"/>
      <c r="CR50" s="52"/>
      <c r="CS50" s="52"/>
      <c r="CT50" s="52"/>
      <c r="CU50" s="52"/>
      <c r="CV50" s="52" t="s">
        <v>7</v>
      </c>
      <c r="CW50" s="52"/>
      <c r="CX50" s="52"/>
      <c r="CY50" s="52"/>
      <c r="CZ50" s="52"/>
      <c r="DA50" s="52"/>
      <c r="DB50" s="52"/>
      <c r="DC50" s="52"/>
    </row>
    <row r="51" spans="1:109" ht="13.5" customHeight="1" x14ac:dyDescent="0.15">
      <c r="B51" s="10"/>
      <c r="G51" s="58"/>
      <c r="H51" s="58"/>
      <c r="I51" s="56"/>
      <c r="J51" s="56"/>
      <c r="K51" s="54"/>
      <c r="L51" s="54"/>
      <c r="M51" s="54"/>
      <c r="N51" s="54"/>
      <c r="AM51" s="19"/>
      <c r="AN51" s="55" t="s">
        <v>8</v>
      </c>
      <c r="AO51" s="55"/>
      <c r="AP51" s="55"/>
      <c r="AQ51" s="55"/>
      <c r="AR51" s="55"/>
      <c r="AS51" s="55"/>
      <c r="AT51" s="55"/>
      <c r="AU51" s="55"/>
      <c r="AV51" s="55"/>
      <c r="AW51" s="55"/>
      <c r="AX51" s="55"/>
      <c r="AY51" s="55"/>
      <c r="AZ51" s="55"/>
      <c r="BA51" s="55"/>
      <c r="BB51" s="55" t="s">
        <v>9</v>
      </c>
      <c r="BC51" s="55"/>
      <c r="BD51" s="55"/>
      <c r="BE51" s="55"/>
      <c r="BF51" s="55"/>
      <c r="BG51" s="55"/>
      <c r="BH51" s="55"/>
      <c r="BI51" s="55"/>
      <c r="BJ51" s="55"/>
      <c r="BK51" s="55"/>
      <c r="BL51" s="55"/>
      <c r="BM51" s="55"/>
      <c r="BN51" s="55"/>
      <c r="BO51" s="55"/>
      <c r="BP51" s="53">
        <v>24</v>
      </c>
      <c r="BQ51" s="53"/>
      <c r="BR51" s="53"/>
      <c r="BS51" s="53"/>
      <c r="BT51" s="53"/>
      <c r="BU51" s="53"/>
      <c r="BV51" s="53"/>
      <c r="BW51" s="53"/>
      <c r="BX51" s="53">
        <v>9</v>
      </c>
      <c r="BY51" s="53"/>
      <c r="BZ51" s="53"/>
      <c r="CA51" s="53"/>
      <c r="CB51" s="53"/>
      <c r="CC51" s="53"/>
      <c r="CD51" s="53"/>
      <c r="CE51" s="53"/>
      <c r="CF51" s="53">
        <v>9.6</v>
      </c>
      <c r="CG51" s="53"/>
      <c r="CH51" s="53"/>
      <c r="CI51" s="53"/>
      <c r="CJ51" s="53"/>
      <c r="CK51" s="53"/>
      <c r="CL51" s="53"/>
      <c r="CM51" s="53"/>
      <c r="CN51" s="53">
        <v>11.3</v>
      </c>
      <c r="CO51" s="53"/>
      <c r="CP51" s="53"/>
      <c r="CQ51" s="53"/>
      <c r="CR51" s="53"/>
      <c r="CS51" s="53"/>
      <c r="CT51" s="53"/>
      <c r="CU51" s="53"/>
      <c r="CV51" s="53">
        <v>8.5</v>
      </c>
      <c r="CW51" s="53"/>
      <c r="CX51" s="53"/>
      <c r="CY51" s="53"/>
      <c r="CZ51" s="53"/>
      <c r="DA51" s="53"/>
      <c r="DB51" s="53"/>
      <c r="DC51" s="53"/>
    </row>
    <row r="52" spans="1:109" x14ac:dyDescent="0.15">
      <c r="B52" s="10"/>
      <c r="G52" s="58"/>
      <c r="H52" s="58"/>
      <c r="I52" s="56"/>
      <c r="J52" s="56"/>
      <c r="K52" s="54"/>
      <c r="L52" s="54"/>
      <c r="M52" s="54"/>
      <c r="N52" s="54"/>
      <c r="AM52" s="19"/>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row>
    <row r="53" spans="1:109" x14ac:dyDescent="0.15">
      <c r="A53" s="18"/>
      <c r="B53" s="10"/>
      <c r="G53" s="58"/>
      <c r="H53" s="58"/>
      <c r="I53" s="48"/>
      <c r="J53" s="48"/>
      <c r="K53" s="54"/>
      <c r="L53" s="54"/>
      <c r="M53" s="54"/>
      <c r="N53" s="54"/>
      <c r="AM53" s="19"/>
      <c r="AN53" s="55"/>
      <c r="AO53" s="55"/>
      <c r="AP53" s="55"/>
      <c r="AQ53" s="55"/>
      <c r="AR53" s="55"/>
      <c r="AS53" s="55"/>
      <c r="AT53" s="55"/>
      <c r="AU53" s="55"/>
      <c r="AV53" s="55"/>
      <c r="AW53" s="55"/>
      <c r="AX53" s="55"/>
      <c r="AY53" s="55"/>
      <c r="AZ53" s="55"/>
      <c r="BA53" s="55"/>
      <c r="BB53" s="55" t="s">
        <v>10</v>
      </c>
      <c r="BC53" s="55"/>
      <c r="BD53" s="55"/>
      <c r="BE53" s="55"/>
      <c r="BF53" s="55"/>
      <c r="BG53" s="55"/>
      <c r="BH53" s="55"/>
      <c r="BI53" s="55"/>
      <c r="BJ53" s="55"/>
      <c r="BK53" s="55"/>
      <c r="BL53" s="55"/>
      <c r="BM53" s="55"/>
      <c r="BN53" s="55"/>
      <c r="BO53" s="55"/>
      <c r="BP53" s="53">
        <v>54.5</v>
      </c>
      <c r="BQ53" s="53"/>
      <c r="BR53" s="53"/>
      <c r="BS53" s="53"/>
      <c r="BT53" s="53"/>
      <c r="BU53" s="53"/>
      <c r="BV53" s="53"/>
      <c r="BW53" s="53"/>
      <c r="BX53" s="53">
        <v>56.7</v>
      </c>
      <c r="BY53" s="53"/>
      <c r="BZ53" s="53"/>
      <c r="CA53" s="53"/>
      <c r="CB53" s="53"/>
      <c r="CC53" s="53"/>
      <c r="CD53" s="53"/>
      <c r="CE53" s="53"/>
      <c r="CF53" s="53">
        <v>57</v>
      </c>
      <c r="CG53" s="53"/>
      <c r="CH53" s="53"/>
      <c r="CI53" s="53"/>
      <c r="CJ53" s="53"/>
      <c r="CK53" s="53"/>
      <c r="CL53" s="53"/>
      <c r="CM53" s="53"/>
      <c r="CN53" s="53">
        <v>58.6</v>
      </c>
      <c r="CO53" s="53"/>
      <c r="CP53" s="53"/>
      <c r="CQ53" s="53"/>
      <c r="CR53" s="53"/>
      <c r="CS53" s="53"/>
      <c r="CT53" s="53"/>
      <c r="CU53" s="53"/>
      <c r="CV53" s="53">
        <v>60.3</v>
      </c>
      <c r="CW53" s="53"/>
      <c r="CX53" s="53"/>
      <c r="CY53" s="53"/>
      <c r="CZ53" s="53"/>
      <c r="DA53" s="53"/>
      <c r="DB53" s="53"/>
      <c r="DC53" s="53"/>
    </row>
    <row r="54" spans="1:109" x14ac:dyDescent="0.15">
      <c r="A54" s="18"/>
      <c r="B54" s="10"/>
      <c r="G54" s="58"/>
      <c r="H54" s="58"/>
      <c r="I54" s="48"/>
      <c r="J54" s="48"/>
      <c r="K54" s="54"/>
      <c r="L54" s="54"/>
      <c r="M54" s="54"/>
      <c r="N54" s="54"/>
      <c r="AM54" s="19"/>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row>
    <row r="55" spans="1:109" x14ac:dyDescent="0.15">
      <c r="A55" s="18"/>
      <c r="B55" s="10"/>
      <c r="G55" s="48"/>
      <c r="H55" s="48"/>
      <c r="I55" s="48"/>
      <c r="J55" s="48"/>
      <c r="K55" s="54"/>
      <c r="L55" s="54"/>
      <c r="M55" s="54"/>
      <c r="N55" s="54"/>
      <c r="AN55" s="52" t="s">
        <v>11</v>
      </c>
      <c r="AO55" s="52"/>
      <c r="AP55" s="52"/>
      <c r="AQ55" s="52"/>
      <c r="AR55" s="52"/>
      <c r="AS55" s="52"/>
      <c r="AT55" s="52"/>
      <c r="AU55" s="52"/>
      <c r="AV55" s="52"/>
      <c r="AW55" s="52"/>
      <c r="AX55" s="52"/>
      <c r="AY55" s="52"/>
      <c r="AZ55" s="52"/>
      <c r="BA55" s="52"/>
      <c r="BB55" s="55" t="s">
        <v>9</v>
      </c>
      <c r="BC55" s="55"/>
      <c r="BD55" s="55"/>
      <c r="BE55" s="55"/>
      <c r="BF55" s="55"/>
      <c r="BG55" s="55"/>
      <c r="BH55" s="55"/>
      <c r="BI55" s="55"/>
      <c r="BJ55" s="55"/>
      <c r="BK55" s="55"/>
      <c r="BL55" s="55"/>
      <c r="BM55" s="55"/>
      <c r="BN55" s="55"/>
      <c r="BO55" s="55"/>
      <c r="BP55" s="53">
        <v>0</v>
      </c>
      <c r="BQ55" s="53"/>
      <c r="BR55" s="53"/>
      <c r="BS55" s="53"/>
      <c r="BT55" s="53"/>
      <c r="BU55" s="53"/>
      <c r="BV55" s="53"/>
      <c r="BW55" s="53"/>
      <c r="BX55" s="53">
        <v>0</v>
      </c>
      <c r="BY55" s="53"/>
      <c r="BZ55" s="53"/>
      <c r="CA55" s="53"/>
      <c r="CB55" s="53"/>
      <c r="CC55" s="53"/>
      <c r="CD55" s="53"/>
      <c r="CE55" s="53"/>
      <c r="CF55" s="53">
        <v>0</v>
      </c>
      <c r="CG55" s="53"/>
      <c r="CH55" s="53"/>
      <c r="CI55" s="53"/>
      <c r="CJ55" s="53"/>
      <c r="CK55" s="53"/>
      <c r="CL55" s="53"/>
      <c r="CM55" s="53"/>
      <c r="CN55" s="53">
        <v>0</v>
      </c>
      <c r="CO55" s="53"/>
      <c r="CP55" s="53"/>
      <c r="CQ55" s="53"/>
      <c r="CR55" s="53"/>
      <c r="CS55" s="53"/>
      <c r="CT55" s="53"/>
      <c r="CU55" s="53"/>
      <c r="CV55" s="53">
        <v>0</v>
      </c>
      <c r="CW55" s="53"/>
      <c r="CX55" s="53"/>
      <c r="CY55" s="53"/>
      <c r="CZ55" s="53"/>
      <c r="DA55" s="53"/>
      <c r="DB55" s="53"/>
      <c r="DC55" s="53"/>
    </row>
    <row r="56" spans="1:109" x14ac:dyDescent="0.15">
      <c r="A56" s="18"/>
      <c r="B56" s="10"/>
      <c r="G56" s="48"/>
      <c r="H56" s="48"/>
      <c r="I56" s="48"/>
      <c r="J56" s="48"/>
      <c r="K56" s="54"/>
      <c r="L56" s="54"/>
      <c r="M56" s="54"/>
      <c r="N56" s="54"/>
      <c r="AN56" s="52"/>
      <c r="AO56" s="52"/>
      <c r="AP56" s="52"/>
      <c r="AQ56" s="52"/>
      <c r="AR56" s="52"/>
      <c r="AS56" s="52"/>
      <c r="AT56" s="52"/>
      <c r="AU56" s="52"/>
      <c r="AV56" s="52"/>
      <c r="AW56" s="52"/>
      <c r="AX56" s="52"/>
      <c r="AY56" s="52"/>
      <c r="AZ56" s="52"/>
      <c r="BA56" s="52"/>
      <c r="BB56" s="55"/>
      <c r="BC56" s="55"/>
      <c r="BD56" s="55"/>
      <c r="BE56" s="55"/>
      <c r="BF56" s="55"/>
      <c r="BG56" s="55"/>
      <c r="BH56" s="55"/>
      <c r="BI56" s="55"/>
      <c r="BJ56" s="55"/>
      <c r="BK56" s="55"/>
      <c r="BL56" s="55"/>
      <c r="BM56" s="55"/>
      <c r="BN56" s="55"/>
      <c r="BO56" s="55"/>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row>
    <row r="57" spans="1:109" s="18" customFormat="1" x14ac:dyDescent="0.15">
      <c r="B57" s="22"/>
      <c r="G57" s="48"/>
      <c r="H57" s="48"/>
      <c r="I57" s="57"/>
      <c r="J57" s="57"/>
      <c r="K57" s="54"/>
      <c r="L57" s="54"/>
      <c r="M57" s="54"/>
      <c r="N57" s="54"/>
      <c r="AM57" s="3"/>
      <c r="AN57" s="52"/>
      <c r="AO57" s="52"/>
      <c r="AP57" s="52"/>
      <c r="AQ57" s="52"/>
      <c r="AR57" s="52"/>
      <c r="AS57" s="52"/>
      <c r="AT57" s="52"/>
      <c r="AU57" s="52"/>
      <c r="AV57" s="52"/>
      <c r="AW57" s="52"/>
      <c r="AX57" s="52"/>
      <c r="AY57" s="52"/>
      <c r="AZ57" s="52"/>
      <c r="BA57" s="52"/>
      <c r="BB57" s="55" t="s">
        <v>10</v>
      </c>
      <c r="BC57" s="55"/>
      <c r="BD57" s="55"/>
      <c r="BE57" s="55"/>
      <c r="BF57" s="55"/>
      <c r="BG57" s="55"/>
      <c r="BH57" s="55"/>
      <c r="BI57" s="55"/>
      <c r="BJ57" s="55"/>
      <c r="BK57" s="55"/>
      <c r="BL57" s="55"/>
      <c r="BM57" s="55"/>
      <c r="BN57" s="55"/>
      <c r="BO57" s="55"/>
      <c r="BP57" s="53">
        <v>61</v>
      </c>
      <c r="BQ57" s="53"/>
      <c r="BR57" s="53"/>
      <c r="BS57" s="53"/>
      <c r="BT57" s="53"/>
      <c r="BU57" s="53"/>
      <c r="BV57" s="53"/>
      <c r="BW57" s="53"/>
      <c r="BX57" s="53">
        <v>62.2</v>
      </c>
      <c r="BY57" s="53"/>
      <c r="BZ57" s="53"/>
      <c r="CA57" s="53"/>
      <c r="CB57" s="53"/>
      <c r="CC57" s="53"/>
      <c r="CD57" s="53"/>
      <c r="CE57" s="53"/>
      <c r="CF57" s="53">
        <v>63.6</v>
      </c>
      <c r="CG57" s="53"/>
      <c r="CH57" s="53"/>
      <c r="CI57" s="53"/>
      <c r="CJ57" s="53"/>
      <c r="CK57" s="53"/>
      <c r="CL57" s="53"/>
      <c r="CM57" s="53"/>
      <c r="CN57" s="53">
        <v>65.900000000000006</v>
      </c>
      <c r="CO57" s="53"/>
      <c r="CP57" s="53"/>
      <c r="CQ57" s="53"/>
      <c r="CR57" s="53"/>
      <c r="CS57" s="53"/>
      <c r="CT57" s="53"/>
      <c r="CU57" s="53"/>
      <c r="CV57" s="53">
        <v>66.599999999999994</v>
      </c>
      <c r="CW57" s="53"/>
      <c r="CX57" s="53"/>
      <c r="CY57" s="53"/>
      <c r="CZ57" s="53"/>
      <c r="DA57" s="53"/>
      <c r="DB57" s="53"/>
      <c r="DC57" s="53"/>
      <c r="DD57" s="23"/>
      <c r="DE57" s="22"/>
    </row>
    <row r="58" spans="1:109" s="18" customFormat="1" x14ac:dyDescent="0.15">
      <c r="A58" s="3"/>
      <c r="B58" s="22"/>
      <c r="G58" s="48"/>
      <c r="H58" s="48"/>
      <c r="I58" s="57"/>
      <c r="J58" s="57"/>
      <c r="K58" s="54"/>
      <c r="L58" s="54"/>
      <c r="M58" s="54"/>
      <c r="N58" s="54"/>
      <c r="AM58" s="3"/>
      <c r="AN58" s="52"/>
      <c r="AO58" s="52"/>
      <c r="AP58" s="52"/>
      <c r="AQ58" s="52"/>
      <c r="AR58" s="52"/>
      <c r="AS58" s="52"/>
      <c r="AT58" s="52"/>
      <c r="AU58" s="52"/>
      <c r="AV58" s="52"/>
      <c r="AW58" s="52"/>
      <c r="AX58" s="52"/>
      <c r="AY58" s="52"/>
      <c r="AZ58" s="52"/>
      <c r="BA58" s="52"/>
      <c r="BB58" s="55"/>
      <c r="BC58" s="55"/>
      <c r="BD58" s="55"/>
      <c r="BE58" s="55"/>
      <c r="BF58" s="55"/>
      <c r="BG58" s="55"/>
      <c r="BH58" s="55"/>
      <c r="BI58" s="55"/>
      <c r="BJ58" s="55"/>
      <c r="BK58" s="55"/>
      <c r="BL58" s="55"/>
      <c r="BM58" s="55"/>
      <c r="BN58" s="55"/>
      <c r="BO58" s="55"/>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c r="DA58" s="53"/>
      <c r="DB58" s="53"/>
      <c r="DC58" s="5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39" t="s">
        <v>16</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1"/>
    </row>
    <row r="66" spans="2:107" x14ac:dyDescent="0.15">
      <c r="B66" s="10"/>
      <c r="AN66" s="42"/>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4"/>
    </row>
    <row r="67" spans="2:107" x14ac:dyDescent="0.15">
      <c r="B67" s="10"/>
      <c r="AN67" s="42"/>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4"/>
    </row>
    <row r="68" spans="2:107" x14ac:dyDescent="0.15">
      <c r="B68" s="10"/>
      <c r="AN68" s="42"/>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4"/>
    </row>
    <row r="69" spans="2:107" x14ac:dyDescent="0.15">
      <c r="B69" s="10"/>
      <c r="AN69" s="45"/>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8"/>
      <c r="H72" s="48"/>
      <c r="I72" s="48"/>
      <c r="J72" s="48"/>
      <c r="K72" s="20"/>
      <c r="L72" s="20"/>
      <c r="M72" s="21"/>
      <c r="N72" s="21"/>
      <c r="AN72" s="49"/>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1"/>
      <c r="BP72" s="52" t="s">
        <v>3</v>
      </c>
      <c r="BQ72" s="52"/>
      <c r="BR72" s="52"/>
      <c r="BS72" s="52"/>
      <c r="BT72" s="52"/>
      <c r="BU72" s="52"/>
      <c r="BV72" s="52"/>
      <c r="BW72" s="52"/>
      <c r="BX72" s="52" t="s">
        <v>4</v>
      </c>
      <c r="BY72" s="52"/>
      <c r="BZ72" s="52"/>
      <c r="CA72" s="52"/>
      <c r="CB72" s="52"/>
      <c r="CC72" s="52"/>
      <c r="CD72" s="52"/>
      <c r="CE72" s="52"/>
      <c r="CF72" s="52" t="s">
        <v>5</v>
      </c>
      <c r="CG72" s="52"/>
      <c r="CH72" s="52"/>
      <c r="CI72" s="52"/>
      <c r="CJ72" s="52"/>
      <c r="CK72" s="52"/>
      <c r="CL72" s="52"/>
      <c r="CM72" s="52"/>
      <c r="CN72" s="52" t="s">
        <v>6</v>
      </c>
      <c r="CO72" s="52"/>
      <c r="CP72" s="52"/>
      <c r="CQ72" s="52"/>
      <c r="CR72" s="52"/>
      <c r="CS72" s="52"/>
      <c r="CT72" s="52"/>
      <c r="CU72" s="52"/>
      <c r="CV72" s="52" t="s">
        <v>7</v>
      </c>
      <c r="CW72" s="52"/>
      <c r="CX72" s="52"/>
      <c r="CY72" s="52"/>
      <c r="CZ72" s="52"/>
      <c r="DA72" s="52"/>
      <c r="DB72" s="52"/>
      <c r="DC72" s="52"/>
    </row>
    <row r="73" spans="2:107" x14ac:dyDescent="0.15">
      <c r="B73" s="10"/>
      <c r="G73" s="58"/>
      <c r="H73" s="58"/>
      <c r="I73" s="58"/>
      <c r="J73" s="58"/>
      <c r="K73" s="59"/>
      <c r="L73" s="59"/>
      <c r="M73" s="59"/>
      <c r="N73" s="59"/>
      <c r="AM73" s="19"/>
      <c r="AN73" s="55" t="s">
        <v>8</v>
      </c>
      <c r="AO73" s="55"/>
      <c r="AP73" s="55"/>
      <c r="AQ73" s="55"/>
      <c r="AR73" s="55"/>
      <c r="AS73" s="55"/>
      <c r="AT73" s="55"/>
      <c r="AU73" s="55"/>
      <c r="AV73" s="55"/>
      <c r="AW73" s="55"/>
      <c r="AX73" s="55"/>
      <c r="AY73" s="55"/>
      <c r="AZ73" s="55"/>
      <c r="BA73" s="55"/>
      <c r="BB73" s="55" t="s">
        <v>9</v>
      </c>
      <c r="BC73" s="55"/>
      <c r="BD73" s="55"/>
      <c r="BE73" s="55"/>
      <c r="BF73" s="55"/>
      <c r="BG73" s="55"/>
      <c r="BH73" s="55"/>
      <c r="BI73" s="55"/>
      <c r="BJ73" s="55"/>
      <c r="BK73" s="55"/>
      <c r="BL73" s="55"/>
      <c r="BM73" s="55"/>
      <c r="BN73" s="55"/>
      <c r="BO73" s="55"/>
      <c r="BP73" s="53">
        <v>24</v>
      </c>
      <c r="BQ73" s="53"/>
      <c r="BR73" s="53"/>
      <c r="BS73" s="53"/>
      <c r="BT73" s="53"/>
      <c r="BU73" s="53"/>
      <c r="BV73" s="53"/>
      <c r="BW73" s="53"/>
      <c r="BX73" s="53">
        <v>9</v>
      </c>
      <c r="BY73" s="53"/>
      <c r="BZ73" s="53"/>
      <c r="CA73" s="53"/>
      <c r="CB73" s="53"/>
      <c r="CC73" s="53"/>
      <c r="CD73" s="53"/>
      <c r="CE73" s="53"/>
      <c r="CF73" s="53">
        <v>9.6</v>
      </c>
      <c r="CG73" s="53"/>
      <c r="CH73" s="53"/>
      <c r="CI73" s="53"/>
      <c r="CJ73" s="53"/>
      <c r="CK73" s="53"/>
      <c r="CL73" s="53"/>
      <c r="CM73" s="53"/>
      <c r="CN73" s="53">
        <v>11.3</v>
      </c>
      <c r="CO73" s="53"/>
      <c r="CP73" s="53"/>
      <c r="CQ73" s="53"/>
      <c r="CR73" s="53"/>
      <c r="CS73" s="53"/>
      <c r="CT73" s="53"/>
      <c r="CU73" s="53"/>
      <c r="CV73" s="53">
        <v>8.5</v>
      </c>
      <c r="CW73" s="53"/>
      <c r="CX73" s="53"/>
      <c r="CY73" s="53"/>
      <c r="CZ73" s="53"/>
      <c r="DA73" s="53"/>
      <c r="DB73" s="53"/>
      <c r="DC73" s="53"/>
    </row>
    <row r="74" spans="2:107" x14ac:dyDescent="0.15">
      <c r="B74" s="10"/>
      <c r="G74" s="58"/>
      <c r="H74" s="58"/>
      <c r="I74" s="58"/>
      <c r="J74" s="58"/>
      <c r="K74" s="59"/>
      <c r="L74" s="59"/>
      <c r="M74" s="59"/>
      <c r="N74" s="59"/>
      <c r="AM74" s="19"/>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row>
    <row r="75" spans="2:107" x14ac:dyDescent="0.15">
      <c r="B75" s="10"/>
      <c r="G75" s="58"/>
      <c r="H75" s="58"/>
      <c r="I75" s="48"/>
      <c r="J75" s="48"/>
      <c r="K75" s="54"/>
      <c r="L75" s="54"/>
      <c r="M75" s="54"/>
      <c r="N75" s="54"/>
      <c r="AM75" s="19"/>
      <c r="AN75" s="55"/>
      <c r="AO75" s="55"/>
      <c r="AP75" s="55"/>
      <c r="AQ75" s="55"/>
      <c r="AR75" s="55"/>
      <c r="AS75" s="55"/>
      <c r="AT75" s="55"/>
      <c r="AU75" s="55"/>
      <c r="AV75" s="55"/>
      <c r="AW75" s="55"/>
      <c r="AX75" s="55"/>
      <c r="AY75" s="55"/>
      <c r="AZ75" s="55"/>
      <c r="BA75" s="55"/>
      <c r="BB75" s="55" t="s">
        <v>13</v>
      </c>
      <c r="BC75" s="55"/>
      <c r="BD75" s="55"/>
      <c r="BE75" s="55"/>
      <c r="BF75" s="55"/>
      <c r="BG75" s="55"/>
      <c r="BH75" s="55"/>
      <c r="BI75" s="55"/>
      <c r="BJ75" s="55"/>
      <c r="BK75" s="55"/>
      <c r="BL75" s="55"/>
      <c r="BM75" s="55"/>
      <c r="BN75" s="55"/>
      <c r="BO75" s="55"/>
      <c r="BP75" s="53">
        <v>5.9</v>
      </c>
      <c r="BQ75" s="53"/>
      <c r="BR75" s="53"/>
      <c r="BS75" s="53"/>
      <c r="BT75" s="53"/>
      <c r="BU75" s="53"/>
      <c r="BV75" s="53"/>
      <c r="BW75" s="53"/>
      <c r="BX75" s="53">
        <v>6.2</v>
      </c>
      <c r="BY75" s="53"/>
      <c r="BZ75" s="53"/>
      <c r="CA75" s="53"/>
      <c r="CB75" s="53"/>
      <c r="CC75" s="53"/>
      <c r="CD75" s="53"/>
      <c r="CE75" s="53"/>
      <c r="CF75" s="53">
        <v>6.5</v>
      </c>
      <c r="CG75" s="53"/>
      <c r="CH75" s="53"/>
      <c r="CI75" s="53"/>
      <c r="CJ75" s="53"/>
      <c r="CK75" s="53"/>
      <c r="CL75" s="53"/>
      <c r="CM75" s="53"/>
      <c r="CN75" s="53">
        <v>7</v>
      </c>
      <c r="CO75" s="53"/>
      <c r="CP75" s="53"/>
      <c r="CQ75" s="53"/>
      <c r="CR75" s="53"/>
      <c r="CS75" s="53"/>
      <c r="CT75" s="53"/>
      <c r="CU75" s="53"/>
      <c r="CV75" s="53">
        <v>7.2</v>
      </c>
      <c r="CW75" s="53"/>
      <c r="CX75" s="53"/>
      <c r="CY75" s="53"/>
      <c r="CZ75" s="53"/>
      <c r="DA75" s="53"/>
      <c r="DB75" s="53"/>
      <c r="DC75" s="53"/>
    </row>
    <row r="76" spans="2:107" x14ac:dyDescent="0.15">
      <c r="B76" s="10"/>
      <c r="G76" s="58"/>
      <c r="H76" s="58"/>
      <c r="I76" s="48"/>
      <c r="J76" s="48"/>
      <c r="K76" s="54"/>
      <c r="L76" s="54"/>
      <c r="M76" s="54"/>
      <c r="N76" s="54"/>
      <c r="AM76" s="19"/>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row>
    <row r="77" spans="2:107" x14ac:dyDescent="0.15">
      <c r="B77" s="10"/>
      <c r="G77" s="48"/>
      <c r="H77" s="48"/>
      <c r="I77" s="48"/>
      <c r="J77" s="48"/>
      <c r="K77" s="59"/>
      <c r="L77" s="59"/>
      <c r="M77" s="59"/>
      <c r="N77" s="59"/>
      <c r="AN77" s="52" t="s">
        <v>11</v>
      </c>
      <c r="AO77" s="52"/>
      <c r="AP77" s="52"/>
      <c r="AQ77" s="52"/>
      <c r="AR77" s="52"/>
      <c r="AS77" s="52"/>
      <c r="AT77" s="52"/>
      <c r="AU77" s="52"/>
      <c r="AV77" s="52"/>
      <c r="AW77" s="52"/>
      <c r="AX77" s="52"/>
      <c r="AY77" s="52"/>
      <c r="AZ77" s="52"/>
      <c r="BA77" s="52"/>
      <c r="BB77" s="55" t="s">
        <v>9</v>
      </c>
      <c r="BC77" s="55"/>
      <c r="BD77" s="55"/>
      <c r="BE77" s="55"/>
      <c r="BF77" s="55"/>
      <c r="BG77" s="55"/>
      <c r="BH77" s="55"/>
      <c r="BI77" s="55"/>
      <c r="BJ77" s="55"/>
      <c r="BK77" s="55"/>
      <c r="BL77" s="55"/>
      <c r="BM77" s="55"/>
      <c r="BN77" s="55"/>
      <c r="BO77" s="55"/>
      <c r="BP77" s="53">
        <v>0</v>
      </c>
      <c r="BQ77" s="53"/>
      <c r="BR77" s="53"/>
      <c r="BS77" s="53"/>
      <c r="BT77" s="53"/>
      <c r="BU77" s="53"/>
      <c r="BV77" s="53"/>
      <c r="BW77" s="53"/>
      <c r="BX77" s="53">
        <v>0</v>
      </c>
      <c r="BY77" s="53"/>
      <c r="BZ77" s="53"/>
      <c r="CA77" s="53"/>
      <c r="CB77" s="53"/>
      <c r="CC77" s="53"/>
      <c r="CD77" s="53"/>
      <c r="CE77" s="53"/>
      <c r="CF77" s="53">
        <v>0</v>
      </c>
      <c r="CG77" s="53"/>
      <c r="CH77" s="53"/>
      <c r="CI77" s="53"/>
      <c r="CJ77" s="53"/>
      <c r="CK77" s="53"/>
      <c r="CL77" s="53"/>
      <c r="CM77" s="53"/>
      <c r="CN77" s="53">
        <v>0</v>
      </c>
      <c r="CO77" s="53"/>
      <c r="CP77" s="53"/>
      <c r="CQ77" s="53"/>
      <c r="CR77" s="53"/>
      <c r="CS77" s="53"/>
      <c r="CT77" s="53"/>
      <c r="CU77" s="53"/>
      <c r="CV77" s="53">
        <v>0</v>
      </c>
      <c r="CW77" s="53"/>
      <c r="CX77" s="53"/>
      <c r="CY77" s="53"/>
      <c r="CZ77" s="53"/>
      <c r="DA77" s="53"/>
      <c r="DB77" s="53"/>
      <c r="DC77" s="53"/>
    </row>
    <row r="78" spans="2:107" x14ac:dyDescent="0.15">
      <c r="B78" s="10"/>
      <c r="G78" s="48"/>
      <c r="H78" s="48"/>
      <c r="I78" s="48"/>
      <c r="J78" s="48"/>
      <c r="K78" s="59"/>
      <c r="L78" s="59"/>
      <c r="M78" s="59"/>
      <c r="N78" s="59"/>
      <c r="AN78" s="52"/>
      <c r="AO78" s="52"/>
      <c r="AP78" s="52"/>
      <c r="AQ78" s="52"/>
      <c r="AR78" s="52"/>
      <c r="AS78" s="52"/>
      <c r="AT78" s="52"/>
      <c r="AU78" s="52"/>
      <c r="AV78" s="52"/>
      <c r="AW78" s="52"/>
      <c r="AX78" s="52"/>
      <c r="AY78" s="52"/>
      <c r="AZ78" s="52"/>
      <c r="BA78" s="52"/>
      <c r="BB78" s="55"/>
      <c r="BC78" s="55"/>
      <c r="BD78" s="55"/>
      <c r="BE78" s="55"/>
      <c r="BF78" s="55"/>
      <c r="BG78" s="55"/>
      <c r="BH78" s="55"/>
      <c r="BI78" s="55"/>
      <c r="BJ78" s="55"/>
      <c r="BK78" s="55"/>
      <c r="BL78" s="55"/>
      <c r="BM78" s="55"/>
      <c r="BN78" s="55"/>
      <c r="BO78" s="55"/>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row>
    <row r="79" spans="2:107" x14ac:dyDescent="0.15">
      <c r="B79" s="10"/>
      <c r="G79" s="48"/>
      <c r="H79" s="48"/>
      <c r="I79" s="57"/>
      <c r="J79" s="57"/>
      <c r="K79" s="60"/>
      <c r="L79" s="60"/>
      <c r="M79" s="60"/>
      <c r="N79" s="60"/>
      <c r="AN79" s="52"/>
      <c r="AO79" s="52"/>
      <c r="AP79" s="52"/>
      <c r="AQ79" s="52"/>
      <c r="AR79" s="52"/>
      <c r="AS79" s="52"/>
      <c r="AT79" s="52"/>
      <c r="AU79" s="52"/>
      <c r="AV79" s="52"/>
      <c r="AW79" s="52"/>
      <c r="AX79" s="52"/>
      <c r="AY79" s="52"/>
      <c r="AZ79" s="52"/>
      <c r="BA79" s="52"/>
      <c r="BB79" s="55" t="s">
        <v>13</v>
      </c>
      <c r="BC79" s="55"/>
      <c r="BD79" s="55"/>
      <c r="BE79" s="55"/>
      <c r="BF79" s="55"/>
      <c r="BG79" s="55"/>
      <c r="BH79" s="55"/>
      <c r="BI79" s="55"/>
      <c r="BJ79" s="55"/>
      <c r="BK79" s="55"/>
      <c r="BL79" s="55"/>
      <c r="BM79" s="55"/>
      <c r="BN79" s="55"/>
      <c r="BO79" s="55"/>
      <c r="BP79" s="53">
        <v>7.4</v>
      </c>
      <c r="BQ79" s="53"/>
      <c r="BR79" s="53"/>
      <c r="BS79" s="53"/>
      <c r="BT79" s="53"/>
      <c r="BU79" s="53"/>
      <c r="BV79" s="53"/>
      <c r="BW79" s="53"/>
      <c r="BX79" s="53">
        <v>7.5</v>
      </c>
      <c r="BY79" s="53"/>
      <c r="BZ79" s="53"/>
      <c r="CA79" s="53"/>
      <c r="CB79" s="53"/>
      <c r="CC79" s="53"/>
      <c r="CD79" s="53"/>
      <c r="CE79" s="53"/>
      <c r="CF79" s="53">
        <v>7.5</v>
      </c>
      <c r="CG79" s="53"/>
      <c r="CH79" s="53"/>
      <c r="CI79" s="53"/>
      <c r="CJ79" s="53"/>
      <c r="CK79" s="53"/>
      <c r="CL79" s="53"/>
      <c r="CM79" s="53"/>
      <c r="CN79" s="53">
        <v>7.7</v>
      </c>
      <c r="CO79" s="53"/>
      <c r="CP79" s="53"/>
      <c r="CQ79" s="53"/>
      <c r="CR79" s="53"/>
      <c r="CS79" s="53"/>
      <c r="CT79" s="53"/>
      <c r="CU79" s="53"/>
      <c r="CV79" s="53">
        <v>8</v>
      </c>
      <c r="CW79" s="53"/>
      <c r="CX79" s="53"/>
      <c r="CY79" s="53"/>
      <c r="CZ79" s="53"/>
      <c r="DA79" s="53"/>
      <c r="DB79" s="53"/>
      <c r="DC79" s="53"/>
    </row>
    <row r="80" spans="2:107" x14ac:dyDescent="0.15">
      <c r="B80" s="10"/>
      <c r="G80" s="48"/>
      <c r="H80" s="48"/>
      <c r="I80" s="57"/>
      <c r="J80" s="57"/>
      <c r="K80" s="60"/>
      <c r="L80" s="60"/>
      <c r="M80" s="60"/>
      <c r="N80" s="60"/>
      <c r="AN80" s="52"/>
      <c r="AO80" s="52"/>
      <c r="AP80" s="52"/>
      <c r="AQ80" s="52"/>
      <c r="AR80" s="52"/>
      <c r="AS80" s="52"/>
      <c r="AT80" s="52"/>
      <c r="AU80" s="52"/>
      <c r="AV80" s="52"/>
      <c r="AW80" s="52"/>
      <c r="AX80" s="52"/>
      <c r="AY80" s="52"/>
      <c r="AZ80" s="52"/>
      <c r="BA80" s="52"/>
      <c r="BB80" s="55"/>
      <c r="BC80" s="55"/>
      <c r="BD80" s="55"/>
      <c r="BE80" s="55"/>
      <c r="BF80" s="55"/>
      <c r="BG80" s="55"/>
      <c r="BH80" s="55"/>
      <c r="BI80" s="55"/>
      <c r="BJ80" s="55"/>
      <c r="BK80" s="55"/>
      <c r="BL80" s="55"/>
      <c r="BM80" s="55"/>
      <c r="BN80" s="55"/>
      <c r="BO80" s="55"/>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RkRgTLCdiCTIhfAHuelB6MFaEzwHaRvpjYdnIDEWa/ehum5krEkEuaDK+++BCsBsVGFHOmWf7nSgL3OTrYvGfg==" saltValue="o/ncCHx5A2aYqfPz51qPL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kjKKvp9C3USRbx3YYMZ/6b9KDMOM8R3majbQ7YG/Ugeo2vLCbloFeaqrct9QJrrjtZsZ0ViZWnRN2okG33P60g==" saltValue="et6sRhMg0Y8WGKmLoecIa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vGiUfhnUYrWbNem89zWnDdnsX/cmAwvqvAj+sYJHQHEgU1sB9TpkD4+Yf92mQ5ddUAlYue/T/0knsEr2I+N9w==" saltValue="aNpGgUkToc0OpuaKbh5Qr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2026-09-02T04:24:38Z</cp:lastPrinted>
  <dcterms:created xsi:type="dcterms:W3CDTF">2026-07-23T23:44:35Z</dcterms:created>
  <dcterms:modified xsi:type="dcterms:W3CDTF">2026-09-07T02:53:43Z</dcterms:modified>
  <cp:category/>
</cp:coreProperties>
</file>